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<sst xmlns="http://schemas.openxmlformats.org/spreadsheetml/2006/main" count="57" uniqueCount="57">
  <si>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</si>
  <si>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</si>
  <si>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</si>
  <si>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</si>
  <si>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Formació d'arqueta enterrada, de dimensions interiors 97x87x180 cm, construït amb fàbrica de maó ceràmic calat, de 1/2 peu d'espessor, rebut amb morter de ciment, industrial, M-5, sobre solera de formigó en massa HM-30/B/20/X0+XA2 de 15 cm de gruix arrebossat i brunyit interiorment amb morter de ciment, industrial, amb additiu hidròfug, M-15 formant arestes i cantonades a mitja canya, tancada superiorment amb tapa prefabricada de formigó armat, per a allotjament de la vàlvula. Inclús morter per a segellat de junts. El preu no inclou la vàlvula, l'excavació ni el replé del extradós.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</si>
  <si>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</si>
  <si>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</si>
  <si>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</si>
  <si>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</si>
  <si>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</si>
  <si>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</si>
  <si>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</si>
  <si>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mt10hmf010rRb</t>
  </si>
  <si>
    <t xml:space="preserve">m³</t>
  </si>
  <si>
    <t xml:space="preserve">Formigó HM-30/B/20/X0+XA2, fabricat en central, amb ciment SR.</t>
  </si>
  <si>
    <t xml:space="preserve">mt04lpc010d</t>
  </si>
  <si>
    <t xml:space="preserve">U</t>
  </si>
  <si>
    <t xml:space="preserve">Maó ceràmic calat (gero), per revestir, 29x14x10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</si>
  <si>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</si>
  <si>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</si>
  <si>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</si>
  <si>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</si>
  <si>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</si>
  <si>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</si>
  <si>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</si>
  <si>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</si>
  <si>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</si>
  <si>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mt11arf010g</t>
  </si>
  <si>
    <t xml:space="preserve">U</t>
  </si>
  <si>
    <t xml:space="preserve">Tapa de formigó armat prefabricat, 118x118x15 cm.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</si>
  <si>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</si>
  <si>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</si>
  <si>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</si>
  <si>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</si>
  <si>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</si>
  <si>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</si>
  <si>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</si>
  <si>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</si>
  <si>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</si>
  <si>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</si>
  <si>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</si>
  <si>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</si>
  <si>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21,08€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</si>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</sst>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70" customWidth="1"/>
    <col min="4" max="4" width="6.63" customWidth="1"/>
    <col min="5" max="5" width="73.61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0.302</v>
      </c>
      <c r="H10" s="11"/>
      <c r="I10" s="12">
        <v>115.86</v>
      </c>
      <c r="J10" s="12">
        <f ca="1">ROUND(INDIRECT(ADDRESS(ROW()+(0), COLUMN()+(-3), 1))*INDIRECT(ADDRESS(ROW()+(0), COLUMN()+(-1), 1)), 2)</f>
        <v>34.99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185</v>
      </c>
      <c r="H11" s="11"/>
      <c r="I11" s="12">
        <v>0.4</v>
      </c>
      <c r="J11" s="12">
        <f ca="1">ROUND(INDIRECT(ADDRESS(ROW()+(0), COLUMN()+(-3), 1))*INDIRECT(ADDRESS(ROW()+(0), COLUMN()+(-1), 1)), 2)</f>
        <v>74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0.066</v>
      </c>
      <c r="H12" s="11"/>
      <c r="I12" s="12">
        <v>1.5</v>
      </c>
      <c r="J12" s="12">
        <f ca="1">ROUND(INDIRECT(ADDRESS(ROW()+(0), COLUMN()+(-3), 1))*INDIRECT(ADDRESS(ROW()+(0), COLUMN()+(-1), 1)), 2)</f>
        <v>0.1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0.153</v>
      </c>
      <c r="H13" s="11"/>
      <c r="I13" s="12">
        <v>53.48</v>
      </c>
      <c r="J13" s="12">
        <f ca="1">ROUND(INDIRECT(ADDRESS(ROW()+(0), COLUMN()+(-3), 1))*INDIRECT(ADDRESS(ROW()+(0), COLUMN()+(-1), 1)), 2)</f>
        <v>8.18</v>
      </c>
    </row>
    <row r="14" spans="1:10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0.211</v>
      </c>
      <c r="H14" s="11"/>
      <c r="I14" s="12">
        <v>73.55</v>
      </c>
      <c r="J14" s="12">
        <f ca="1">ROUND(INDIRECT(ADDRESS(ROW()+(0), COLUMN()+(-3), 1))*INDIRECT(ADDRESS(ROW()+(0), COLUMN()+(-1), 1)), 2)</f>
        <v>15.52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3">
        <v>1</v>
      </c>
      <c r="H15" s="13"/>
      <c r="I15" s="14">
        <v>98.29</v>
      </c>
      <c r="J15" s="14">
        <f ca="1">ROUND(INDIRECT(ADDRESS(ROW()+(0), COLUMN()+(-3), 1))*INDIRECT(ADDRESS(ROW()+(0), COLUMN()+(-1), 1)), 2)</f>
        <v>98.29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231.08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1">
        <v>3.369</v>
      </c>
      <c r="H18" s="11"/>
      <c r="I18" s="12">
        <v>28.42</v>
      </c>
      <c r="J18" s="12">
        <f ca="1">ROUND(INDIRECT(ADDRESS(ROW()+(0), COLUMN()+(-3), 1))*INDIRECT(ADDRESS(ROW()+(0), COLUMN()+(-1), 1)), 2)</f>
        <v>95.75</v>
      </c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3">
        <v>3.629</v>
      </c>
      <c r="H19" s="13"/>
      <c r="I19" s="14">
        <v>23.81</v>
      </c>
      <c r="J19" s="14">
        <f ca="1">ROUND(INDIRECT(ADDRESS(ROW()+(0), COLUMN()+(-3), 1))*INDIRECT(ADDRESS(ROW()+(0), COLUMN()+(-1), 1)), 2)</f>
        <v>86.41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182.16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19"/>
      <c r="D22" s="20" t="s">
        <v>40</v>
      </c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1)),INDIRECT(ADDRESS(ROW()+(-6), COLUMN()+(1), 1))), 2)</f>
        <v>413.24</v>
      </c>
      <c r="J22" s="14">
        <f ca="1">ROUND(INDIRECT(ADDRESS(ROW()+(0), COLUMN()+(-3), 1))*INDIRECT(ADDRESS(ROW()+(0), COLUMN()+(-1), 1))/100, 2)</f>
        <v>8.26</v>
      </c>
    </row>
    <row r="23" spans="1:10" ht="13.50" thickBot="1" customHeight="1">
      <c r="A23" s="21" t="s">
        <v>42</v>
      </c>
      <c r="B23" s="21"/>
      <c r="C23" s="21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1)),INDIRECT(ADDRESS(ROW()+(-7), COLUMN()+(0), 1))), 2)</f>
        <v>421.5</v>
      </c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1.06202e+006</v>
      </c>
      <c r="G27" s="29"/>
      <c r="H27" s="29">
        <v>1.06202e+006</v>
      </c>
      <c r="I27" s="29"/>
      <c r="J27" s="29" t="s">
        <v>49</v>
      </c>
    </row>
    <row r="28" spans="1:10" ht="13.50" thickBot="1" customHeight="1">
      <c r="A28" s="30" t="s">
        <v>50</v>
      </c>
      <c r="B28" s="30"/>
      <c r="C28" s="30"/>
      <c r="D28" s="30"/>
      <c r="E28" s="30"/>
      <c r="F28" s="31"/>
      <c r="G28" s="31"/>
      <c r="H28" s="31"/>
      <c r="I28" s="31"/>
      <c r="J28" s="31"/>
    </row>
    <row r="29" spans="1:10" ht="13.50" thickBot="1" customHeight="1">
      <c r="A29" s="28" t="s">
        <v>51</v>
      </c>
      <c r="B29" s="28"/>
      <c r="C29" s="28"/>
      <c r="D29" s="28"/>
      <c r="E29" s="28"/>
      <c r="F29" s="29">
        <v>1.18202e+006</v>
      </c>
      <c r="G29" s="29"/>
      <c r="H29" s="29">
        <v>1.18202e+006</v>
      </c>
      <c r="I29" s="29"/>
      <c r="J29" s="29" t="s">
        <v>52</v>
      </c>
    </row>
    <row r="30" spans="1:10" ht="13.50" thickBot="1" customHeight="1">
      <c r="A30" s="30" t="s">
        <v>53</v>
      </c>
      <c r="B30" s="30"/>
      <c r="C30" s="30"/>
      <c r="D30" s="30"/>
      <c r="E30" s="30"/>
      <c r="F30" s="31"/>
      <c r="G30" s="31"/>
      <c r="H30" s="31"/>
      <c r="I30" s="31"/>
      <c r="J30" s="31"/>
    </row>
    <row r="33" spans="1:1" ht="33.75" thickBot="1" customHeight="1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3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I16"/>
    <mergeCell ref="A17:C17"/>
    <mergeCell ref="E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I20"/>
    <mergeCell ref="A21:C21"/>
    <mergeCell ref="E21:H21"/>
    <mergeCell ref="A22:C22"/>
    <mergeCell ref="E22:F22"/>
    <mergeCell ref="G22:H22"/>
    <mergeCell ref="A23:F23"/>
    <mergeCell ref="G23:I23"/>
    <mergeCell ref="A26:E26"/>
    <mergeCell ref="F26:G26"/>
    <mergeCell ref="H26:I26"/>
    <mergeCell ref="A27:E27"/>
    <mergeCell ref="F27:G28"/>
    <mergeCell ref="H27:I28"/>
    <mergeCell ref="J27:J28"/>
    <mergeCell ref="A28:E28"/>
    <mergeCell ref="A29:E29"/>
    <mergeCell ref="F29:G30"/>
    <mergeCell ref="H29:I30"/>
    <mergeCell ref="J29:J30"/>
    <mergeCell ref="A30:E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