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<sst xmlns="http://schemas.openxmlformats.org/spreadsheetml/2006/main" count="65" uniqueCount="65">
  <si>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</si>
  <si>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</si>
  <si>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</si>
  <si>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</si>
  <si>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77x77x120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vàlvula; prèvia excavació amb mitjans mecànics i posterior reomplert de l'extradós amb material granular. Inclús morter per a segellat de junts.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</si>
  <si>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</si>
  <si>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</si>
  <si>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</si>
  <si>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</si>
  <si>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</si>
  <si>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</si>
  <si>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</si>
  <si>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</si>
  <si>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</si>
  <si>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</si>
  <si>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</si>
  <si>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</si>
  <si>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</si>
  <si>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</si>
  <si>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</si>
  <si>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</si>
  <si>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</si>
  <si>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</si>
  <si>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</si>
  <si>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</si>
  <si>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</si>
  <si>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</si>
  <si>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mt11arf010f</t>
  </si>
  <si>
    <t xml:space="preserve">U</t>
  </si>
  <si>
    <t xml:space="preserve">Tapa de formigó armat prefabricat, 96x96x5 cm.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</si>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</sst>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1.40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0.242</v>
      </c>
      <c r="G10" s="11"/>
      <c r="H10" s="12">
        <v>115.86</v>
      </c>
      <c r="I10" s="12">
        <f ca="1">ROUND(INDIRECT(ADDRESS(ROW()+(0), COLUMN()+(-3), 1))*INDIRECT(ADDRESS(ROW()+(0), COLUMN()+(-1), 1)), 2)</f>
        <v>28.04</v>
      </c>
    </row>
    <row r="11" spans="1:9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106</v>
      </c>
      <c r="G11" s="11"/>
      <c r="H11" s="12">
        <v>0.4</v>
      </c>
      <c r="I11" s="12">
        <f ca="1">ROUND(INDIRECT(ADDRESS(ROW()+(0), COLUMN()+(-3), 1))*INDIRECT(ADDRESS(ROW()+(0), COLUMN()+(-1), 1)), 2)</f>
        <v>42.4</v>
      </c>
    </row>
    <row r="12" spans="1:9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0.038</v>
      </c>
      <c r="G12" s="11"/>
      <c r="H12" s="12">
        <v>1.5</v>
      </c>
      <c r="I12" s="12">
        <f ca="1">ROUND(INDIRECT(ADDRESS(ROW()+(0), COLUMN()+(-3), 1))*INDIRECT(ADDRESS(ROW()+(0), COLUMN()+(-1), 1)), 2)</f>
        <v>0.06</v>
      </c>
    </row>
    <row r="13" spans="1:9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0.088</v>
      </c>
      <c r="G13" s="11"/>
      <c r="H13" s="12">
        <v>53.48</v>
      </c>
      <c r="I13" s="12">
        <f ca="1">ROUND(INDIRECT(ADDRESS(ROW()+(0), COLUMN()+(-3), 1))*INDIRECT(ADDRESS(ROW()+(0), COLUMN()+(-1), 1)), 2)</f>
        <v>4.71</v>
      </c>
    </row>
    <row r="14" spans="1:9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0.121</v>
      </c>
      <c r="G14" s="11"/>
      <c r="H14" s="12">
        <v>73.55</v>
      </c>
      <c r="I14" s="12">
        <f ca="1">ROUND(INDIRECT(ADDRESS(ROW()+(0), COLUMN()+(-3), 1))*INDIRECT(ADDRESS(ROW()+(0), COLUMN()+(-1), 1)), 2)</f>
        <v>8.9</v>
      </c>
    </row>
    <row r="15" spans="1:9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2">
        <v>46</v>
      </c>
      <c r="I15" s="12">
        <f ca="1">ROUND(INDIRECT(ADDRESS(ROW()+(0), COLUMN()+(-3), 1))*INDIRECT(ADDRESS(ROW()+(0), COLUMN()+(-1), 1)), 2)</f>
        <v>46</v>
      </c>
    </row>
    <row r="16" spans="1:9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1.734</v>
      </c>
      <c r="G16" s="13"/>
      <c r="H16" s="14">
        <v>11.5</v>
      </c>
      <c r="I16" s="14">
        <f ca="1">ROUND(INDIRECT(ADDRESS(ROW()+(0), COLUMN()+(-3), 1))*INDIRECT(ADDRESS(ROW()+(0), COLUMN()+(-1), 1)), 2)</f>
        <v>19.94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150.05</v>
      </c>
    </row>
    <row r="18" spans="1:9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0.341</v>
      </c>
      <c r="G19" s="13"/>
      <c r="H19" s="14">
        <v>40.9</v>
      </c>
      <c r="I19" s="14">
        <f ca="1">ROUND(INDIRECT(ADDRESS(ROW()+(0), COLUMN()+(-3), 1))*INDIRECT(ADDRESS(ROW()+(0), COLUMN()+(-1), 1)), 2)</f>
        <v>13.95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1))), 2)</f>
        <v>13.95</v>
      </c>
    </row>
    <row r="21" spans="1:9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2.973</v>
      </c>
      <c r="G22" s="11"/>
      <c r="H22" s="12">
        <v>28.42</v>
      </c>
      <c r="I22" s="12">
        <f ca="1">ROUND(INDIRECT(ADDRESS(ROW()+(0), COLUMN()+(-3), 1))*INDIRECT(ADDRESS(ROW()+(0), COLUMN()+(-1), 1)), 2)</f>
        <v>84.49</v>
      </c>
    </row>
    <row r="23" spans="1:9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3.017</v>
      </c>
      <c r="G23" s="13"/>
      <c r="H23" s="14">
        <v>23.81</v>
      </c>
      <c r="I23" s="14">
        <f ca="1">ROUND(INDIRECT(ADDRESS(ROW()+(0), COLUMN()+(-3), 1))*INDIRECT(ADDRESS(ROW()+(0), COLUMN()+(-1), 1)), 2)</f>
        <v>71.83</v>
      </c>
    </row>
    <row r="24" spans="1:9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17">
        <f ca="1">ROUND(SUM(INDIRECT(ADDRESS(ROW()+(-1), COLUMN()+(0), 1)),INDIRECT(ADDRESS(ROW()+(-2), COLUMN()+(0), 1))), 2)</f>
        <v>156.32</v>
      </c>
    </row>
    <row r="25" spans="1:9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5"/>
      <c r="I25" s="15"/>
    </row>
    <row r="26" spans="1:9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3"/>
      <c r="H26" s="14">
        <f ca="1">ROUND(SUM(INDIRECT(ADDRESS(ROW()+(-2), COLUMN()+(1), 1)),INDIRECT(ADDRESS(ROW()+(-6), COLUMN()+(1), 1)),INDIRECT(ADDRESS(ROW()+(-9), COLUMN()+(1), 1))), 2)</f>
        <v>320.32</v>
      </c>
      <c r="I26" s="14">
        <f ca="1">ROUND(INDIRECT(ADDRESS(ROW()+(0), COLUMN()+(-3), 1))*INDIRECT(ADDRESS(ROW()+(0), COLUMN()+(-1), 1))/100, 2)</f>
        <v>6.41</v>
      </c>
    </row>
    <row r="27" spans="1:9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326.73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8"/>
      <c r="G31" s="29">
        <v>1.06202e+006</v>
      </c>
      <c r="H31" s="29">
        <v>1.06202e+006</v>
      </c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8"/>
      <c r="G33" s="29">
        <v>1.18202e+006</v>
      </c>
      <c r="H33" s="29">
        <v>1.18202e+006</v>
      </c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0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7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H17"/>
    <mergeCell ref="A18:C18"/>
    <mergeCell ref="E18:G18"/>
    <mergeCell ref="A19:C19"/>
    <mergeCell ref="F19:G19"/>
    <mergeCell ref="A20:C20"/>
    <mergeCell ref="F20:H20"/>
    <mergeCell ref="A21:C21"/>
    <mergeCell ref="E21:G21"/>
    <mergeCell ref="A22:C22"/>
    <mergeCell ref="F22:G22"/>
    <mergeCell ref="A23:C23"/>
    <mergeCell ref="F23:G23"/>
    <mergeCell ref="A24:C24"/>
    <mergeCell ref="F24:H24"/>
    <mergeCell ref="A25:C25"/>
    <mergeCell ref="E25:G25"/>
    <mergeCell ref="A26:C26"/>
    <mergeCell ref="F26:G26"/>
    <mergeCell ref="A27:E27"/>
    <mergeCell ref="F27:H27"/>
    <mergeCell ref="A30:F30"/>
    <mergeCell ref="A31:F31"/>
    <mergeCell ref="G31:G32"/>
    <mergeCell ref="H31:H32"/>
    <mergeCell ref="I31:I32"/>
    <mergeCell ref="A32:F32"/>
    <mergeCell ref="A33:F33"/>
    <mergeCell ref="G33:G34"/>
    <mergeCell ref="H33:H34"/>
    <mergeCell ref="I33:I34"/>
    <mergeCell ref="A34:F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