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<sst xmlns="http://schemas.openxmlformats.org/spreadsheetml/2006/main" count="35" uniqueCount="35">
  <si>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</si>
  <si>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IFO030</t>
  </si>
  <si>
    <t xml:space="preserve">U</t>
  </si>
  <si>
    <t xml:space="preserve">Ruixador.</t>
  </si>
  <si>
    <r>
      <rPr>
        <sz val="8.25"/>
        <color rgb="FF000000"/>
        <rFont val="Arial"/>
        <family val="2"/>
      </rPr>
      <t xml:space="preserve">Ruixador automàtic ocult, residencial, de paret, resposta ràpida, amb ampolla fusible, ruptura a 74°C, deflector i cos del ruixador de bronze, de 1/2" DN 15 mm de diàmetre de rosca, coeficient de descàrrega K de 57,7 (mètric), amb tapa de llautó, ruptura a 57°C de la soldadura eutèctica per a l'alliberament de la tapa, acabat blanc.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</si>
  <si>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</si>
  <si>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</si>
  <si>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</si>
  <si>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</si>
  <si>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</si>
  <si>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</si>
  <si>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</si>
  <si>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mt41upo030a</t>
  </si>
  <si>
    <t xml:space="preserve">U</t>
  </si>
  <si>
    <t xml:space="preserve">Ruixador automàtic ocult, residencial, de paret, resposta ràpida, amb ampolla fusible, fusible amb soldadura de beril·li-níquel, pintat de negre, amb mecanisme de palanca simètrica, ruptura a 74°C, deflector i cos del ruixador de bronze, de 1/2" DN 15 mm de diàmetre de rosca, coeficient de descàrrega K de 57,7 (mètric), assajat per UL (Underwriters Laboratories).</t>
  </si>
  <si>
    <t xml:space="preserve">mt41upo016a</t>
  </si>
  <si>
    <t xml:space="preserve">U</t>
  </si>
  <si>
    <t xml:space="preserve">Tapa de llautó, ruptura a 57°C de la soldadura eutèctica per a l'alliberament de la tapa, acabat blanc, ajust del despenjament de fins a 1/2" per facilitar la instal·lació, per a ruixador automàtic ocult.</t>
  </si>
  <si>
    <t xml:space="preserve">mt37tpu530c</t>
  </si>
  <si>
    <t xml:space="preserve">U</t>
  </si>
  <si>
    <t xml:space="preserve">Te amb sortida roscada femella, de plàstic (PPSU), de 25 mm x 1/2" x 25 mm.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</si>
  <si>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</si>
  <si>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</si>
  <si>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</si>
  <si>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</si>
  <si>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</si>
  <si>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</si>
  <si>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</si>
  <si>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</si>
  <si>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</si>
  <si>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</si>
  <si>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</si>
  <si>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</si>
  <si>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39,84€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</si>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</sst>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80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43.88</v>
      </c>
      <c r="G10" s="12">
        <f ca="1">ROUND(INDIRECT(ADDRESS(ROW()+(0), COLUMN()+(-2), 1))*INDIRECT(ADDRESS(ROW()+(0), COLUMN()+(-1), 1)), 2)</f>
        <v>43.88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21.65</v>
      </c>
      <c r="G11" s="12">
        <f ca="1">ROUND(INDIRECT(ADDRESS(ROW()+(0), COLUMN()+(-2), 1))*INDIRECT(ADDRESS(ROW()+(0), COLUMN()+(-1), 1)), 2)</f>
        <v>21.65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12.15</v>
      </c>
      <c r="G12" s="14">
        <f ca="1">ROUND(INDIRECT(ADDRESS(ROW()+(0), COLUMN()+(-2), 1))*INDIRECT(ADDRESS(ROW()+(0), COLUMN()+(-1), 1)), 2)</f>
        <v>12.15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77.68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0.322</v>
      </c>
      <c r="F15" s="12">
        <v>29.34</v>
      </c>
      <c r="G15" s="12">
        <f ca="1">ROUND(INDIRECT(ADDRESS(ROW()+(0), COLUMN()+(-2), 1))*INDIRECT(ADDRESS(ROW()+(0), COLUMN()+(-1), 1)), 2)</f>
        <v>9.45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0.322</v>
      </c>
      <c r="F16" s="14">
        <v>25.25</v>
      </c>
      <c r="G16" s="14">
        <f ca="1">ROUND(INDIRECT(ADDRESS(ROW()+(0), COLUMN()+(-2), 1))*INDIRECT(ADDRESS(ROW()+(0), COLUMN()+(-1), 1)), 2)</f>
        <v>8.13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17.58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95.26</v>
      </c>
      <c r="G19" s="14">
        <f ca="1">ROUND(INDIRECT(ADDRESS(ROW()+(0), COLUMN()+(-2), 1))*INDIRECT(ADDRESS(ROW()+(0), COLUMN()+(-1), 1))/100, 2)</f>
        <v>1.91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97.17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