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<sst xmlns="http://schemas.openxmlformats.org/spreadsheetml/2006/main" count="44" uniqueCount="44">
  <si>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</si>
  <si>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</si>
  <si>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</t>
  </si>
  <si>
    <t xml:space="preserve">Grup de pressió domèstic.</t>
  </si>
  <si>
    <r>
      <rPr>
        <sz val="8.25"/>
        <color rgb="FF000000"/>
        <rFont val="Arial"/>
        <family val="2"/>
      </rPr>
      <t xml:space="preserve">Grup de pressió domèstic, per a subministrament d'aigua en aspiració amb càrrega, format per: electrobomba centrífuga monocel·lular horitzontal de ferro colat, amb una potència de 1,1 kW, per a una pressió màxima de treball de 8 bar, temperatura màxima del líquid conduït 35°C segons UNE-EN 60335-2-41, cos d'impulsió de ferro colat, eix motor d'AISI 303, impulsor de llautó, suport de ferro colat, tanca mecànica de carbó/ceràmica/NBR, motor asíncron de 2 pols i ventilació forçada, aïllament classe F, protecció IP44, per a alimentació monofàsica a 230 V a 230 V i 50 Hz de freqüència, condensador i protecció termoamperimètrica de rearmament automàtic incorporats, amb dipòsit acumulador d'acer inoxidable esfèric de 24 l, amb membrana recanviable, pressòstat, manòmetre i ràcord de varies vies, i cable elèctric de connexió amb endoll tipus shuko. Inclús tubs entre els distints elements i accessoris. Totalment muntat, connexionat i posat en marxa per l'empresa instal·ladora per a la comprovació del seu correcte funcionament. Sense incloure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</si>
  <si>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</si>
  <si>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</si>
  <si>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</si>
  <si>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</si>
  <si>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</si>
  <si>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</si>
  <si>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</si>
  <si>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mt37bce180j</t>
  </si>
  <si>
    <t xml:space="preserve">U</t>
  </si>
  <si>
    <t xml:space="preserve">Grup de pressió domèstic, per a subministrament d'aigua en aspiració amb càrrega, format per: electrobomba centrífuga monocel·lular horitzontal de ferro colat, amb una potència de 1,1 kW, per a una pressió màxima de treball de 8 bar, temperatura màxima del líquid conduït 35°C segons UNE-EN 60335-2-41, cos d'impulsió de ferro colat, eix motor d'AISI 303, impulsor de llautó, suport de ferro colat, tanca mecànica de carbó/ceràmica/NBR, motor asíncron de 2 pols i ventilació forçada, aïllament classe F, protecció IP44, per a alimentació monofàsica a 230 V a 230 V i 50 Hz de freqüència, condensador i protecció termoamperimètrica de rearmament automàtic incorporats, amb dipòsit acumulador d'acer inoxidable esfèric de 24 l, amb membrana recanviable, pressòstat, manòmetre i ràcord de varies vies, i cable elèctric de connexió amb endoll tipus shuko.</t>
  </si>
  <si>
    <t xml:space="preserve">mt37sve010e</t>
  </si>
  <si>
    <t xml:space="preserve">U</t>
  </si>
  <si>
    <t xml:space="preserve">Vàlvula d'esfera de llautó niquelat per roscar de 1 1/4".</t>
  </si>
  <si>
    <t xml:space="preserve">mt37sve010d</t>
  </si>
  <si>
    <t xml:space="preserve">U</t>
  </si>
  <si>
    <t xml:space="preserve">Vàlvula d'esfera de llautó niquelat per roscar de 1".</t>
  </si>
  <si>
    <t xml:space="preserve">mt37svr010c</t>
  </si>
  <si>
    <t xml:space="preserve">U</t>
  </si>
  <si>
    <t xml:space="preserve">Vàlvula de retenció de llautó per roscar de 1".</t>
  </si>
  <si>
    <t xml:space="preserve">mt37www050c</t>
  </si>
  <si>
    <t xml:space="preserve">U</t>
  </si>
  <si>
    <t xml:space="preserve">Maneguet antivibració, de goma, amb rosca de 1", per a una pressió màxima de treball de 10 bar.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</si>
  <si>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</si>
  <si>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</si>
  <si>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</si>
  <si>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</si>
  <si>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</si>
  <si>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</si>
  <si>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</si>
  <si>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</si>
  <si>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</si>
  <si>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</si>
  <si>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</si>
  <si>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</si>
  <si>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</si>
  <si>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</si>
  <si>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</si>
  <si>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689,13€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</si>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</sst>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316.47</v>
      </c>
      <c r="H10" s="12">
        <f ca="1">ROUND(INDIRECT(ADDRESS(ROW()+(0), COLUMN()+(-2), 1))*INDIRECT(ADDRESS(ROW()+(0), COLUMN()+(-1), 1)), 2)</f>
        <v>316.47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16.78</v>
      </c>
      <c r="H11" s="12">
        <f ca="1">ROUND(INDIRECT(ADDRESS(ROW()+(0), COLUMN()+(-2), 1))*INDIRECT(ADDRESS(ROW()+(0), COLUMN()+(-1), 1)), 2)</f>
        <v>16.78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12.15</v>
      </c>
      <c r="H12" s="12">
        <f ca="1">ROUND(INDIRECT(ADDRESS(ROW()+(0), COLUMN()+(-2), 1))*INDIRECT(ADDRESS(ROW()+(0), COLUMN()+(-1), 1)), 2)</f>
        <v>12.15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24.69</v>
      </c>
      <c r="H14" s="12">
        <f ca="1">ROUND(INDIRECT(ADDRESS(ROW()+(0), COLUMN()+(-2), 1))*INDIRECT(ADDRESS(ROW()+(0), COLUMN()+(-1), 1)), 2)</f>
        <v>24.69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379.57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5.851</v>
      </c>
      <c r="G18" s="12">
        <v>29.34</v>
      </c>
      <c r="H18" s="12">
        <f ca="1">ROUND(INDIRECT(ADDRESS(ROW()+(0), COLUMN()+(-2), 1))*INDIRECT(ADDRESS(ROW()+(0), COLUMN()+(-1), 1)), 2)</f>
        <v>171.67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2.926</v>
      </c>
      <c r="G19" s="14">
        <v>25.25</v>
      </c>
      <c r="H19" s="14">
        <f ca="1">ROUND(INDIRECT(ADDRESS(ROW()+(0), COLUMN()+(-2), 1))*INDIRECT(ADDRESS(ROW()+(0), COLUMN()+(-1), 1)), 2)</f>
        <v>73.88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245.55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625.12</v>
      </c>
      <c r="H22" s="14">
        <f ca="1">ROUND(INDIRECT(ADDRESS(ROW()+(0), COLUMN()+(-2), 1))*INDIRECT(ADDRESS(ROW()+(0), COLUMN()+(-1), 1))/100, 2)</f>
        <v>25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650.12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