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<sst xmlns="http://schemas.openxmlformats.org/spreadsheetml/2006/main" count="32" uniqueCount="32">
  <si>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</si>
  <si>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IEM051</t>
  </si>
  <si>
    <t xml:space="preserve">U</t>
  </si>
  <si>
    <t xml:space="preserve">Polsador encastat, estanc.</t>
  </si>
  <si>
    <r>
      <rPr>
        <sz val="8.25"/>
        <color rgb="FF000000"/>
        <rFont val="Arial"/>
        <family val="2"/>
      </rPr>
      <t xml:space="preserve">Polsador estanc amb grau de protecció IP44, unipolar (1P), d'intensitat assignada 10 AX, tensió assignada 250 V, gamma bàsica format per mecanisme per a polsador unipolar (1P) amb efecte pulsació, amb grapes de fixació, kit de junts per obtenir un grau de protecció IP44 i tecla basculant per a polsador de material termoplàstic color blanc acabat brillant. Instal·lació encastada. El preu no inclou la caixa per a mecanisme encastat ni el marc embellidor.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</si>
  <si>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</si>
  <si>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</si>
  <si>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</si>
  <si>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</si>
  <si>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</si>
  <si>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</si>
  <si>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</si>
  <si>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mt33gir030a</t>
  </si>
  <si>
    <t xml:space="preserve">U</t>
  </si>
  <si>
    <t xml:space="preserve">Mecanisme per a polsador unipolar (1P) amb efecte pulsació, amb grapes de fixació, intensitat assignada 10 AX, tensió assignada 250 V, per a encastar.</t>
  </si>
  <si>
    <t xml:space="preserve">mt33gir032a</t>
  </si>
  <si>
    <t xml:space="preserve">U</t>
  </si>
  <si>
    <t xml:space="preserve">Kit de junts per obtenir un grau de protecció IP44, per a interruptor, commutador o polsador.</t>
  </si>
  <si>
    <t xml:space="preserve">mt33gir031aab</t>
  </si>
  <si>
    <t xml:space="preserve">U</t>
  </si>
  <si>
    <t xml:space="preserve">Tecla basculant per a polsador de material termoplàstic color blanc acabat brillant.</t>
  </si>
  <si>
    <t xml:space="preserve">Subtotal materials:</t>
  </si>
  <si>
    <t xml:space="preserve">Mà d'obra</t>
  </si>
  <si>
    <t xml:space="preserve">mo003</t>
  </si>
  <si>
    <t xml:space="preserve">h</t>
  </si>
  <si>
    <t xml:space="preserve">Oficial 1ª electricista.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</si>
  <si>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</si>
  <si>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</si>
  <si>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</si>
  <si>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</si>
  <si>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1,05€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</si>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</sst>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4.93" customWidth="1"/>
    <col min="3" max="3" width="0.85" customWidth="1"/>
    <col min="4" max="4" width="6.63" customWidth="1"/>
    <col min="5" max="5" width="76.50" customWidth="1"/>
    <col min="6" max="6" width="13.26" customWidth="1"/>
    <col min="7" max="7" width="10.71" customWidth="1"/>
    <col min="8" max="8" width="7.99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</v>
      </c>
      <c r="G10" s="12">
        <v>9.95</v>
      </c>
      <c r="H10" s="12">
        <f ca="1">ROUND(INDIRECT(ADDRESS(ROW()+(0), COLUMN()+(-2), 1))*INDIRECT(ADDRESS(ROW()+(0), COLUMN()+(-1), 1)), 2)</f>
        <v>9.95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1</v>
      </c>
      <c r="G11" s="12">
        <v>4.53</v>
      </c>
      <c r="H11" s="12">
        <f ca="1">ROUND(INDIRECT(ADDRESS(ROW()+(0), COLUMN()+(-2), 1))*INDIRECT(ADDRESS(ROW()+(0), COLUMN()+(-1), 1)), 2)</f>
        <v>4.53</v>
      </c>
    </row>
    <row r="12" spans="1:8" ht="13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3">
        <v>1</v>
      </c>
      <c r="G12" s="14">
        <v>3.32</v>
      </c>
      <c r="H12" s="14">
        <f ca="1">ROUND(INDIRECT(ADDRESS(ROW()+(0), COLUMN()+(-2), 1))*INDIRECT(ADDRESS(ROW()+(0), COLUMN()+(-1), 1)), 2)</f>
        <v>3.32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17.8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3">
        <v>0.257</v>
      </c>
      <c r="G15" s="14">
        <v>30.63</v>
      </c>
      <c r="H15" s="14">
        <f ca="1">ROUND(INDIRECT(ADDRESS(ROW()+(0), COLUMN()+(-2), 1))*INDIRECT(ADDRESS(ROW()+(0), COLUMN()+(-1), 1)), 2)</f>
        <v>7.87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1))), 2)</f>
        <v>7.87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19"/>
      <c r="D18" s="20" t="s">
        <v>28</v>
      </c>
      <c r="E18" s="19" t="s">
        <v>29</v>
      </c>
      <c r="F18" s="13">
        <v>2</v>
      </c>
      <c r="G18" s="14">
        <f ca="1">ROUND(SUM(INDIRECT(ADDRESS(ROW()+(-2), COLUMN()+(1), 1)),INDIRECT(ADDRESS(ROW()+(-5), COLUMN()+(1), 1))), 2)</f>
        <v>25.67</v>
      </c>
      <c r="H18" s="14">
        <f ca="1">ROUND(INDIRECT(ADDRESS(ROW()+(0), COLUMN()+(-2), 1))*INDIRECT(ADDRESS(ROW()+(0), COLUMN()+(-1), 1))/100, 2)</f>
        <v>0.51</v>
      </c>
    </row>
    <row r="19" spans="1:8" ht="13.50" thickBot="1" customHeight="1">
      <c r="A19" s="21" t="s">
        <v>30</v>
      </c>
      <c r="B19" s="21"/>
      <c r="C19" s="21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1)),INDIRECT(ADDRESS(ROW()+(-6), COLUMN()+(0), 1))), 2)</f>
        <v>26.18</v>
      </c>
    </row>
  </sheetData>
  <mergeCells count="21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F13:G13"/>
    <mergeCell ref="A14:C14"/>
    <mergeCell ref="E14:F14"/>
    <mergeCell ref="A15:C15"/>
    <mergeCell ref="A16:C16"/>
    <mergeCell ref="F16:G16"/>
    <mergeCell ref="A17:C17"/>
    <mergeCell ref="E17:F17"/>
    <mergeCell ref="A18:C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