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<sst xmlns="http://schemas.openxmlformats.org/spreadsheetml/2006/main" count="149" uniqueCount="149">
  <si>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</si>
  <si>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</si>
  <si>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</t>
  </si>
  <si>
    <t xml:space="preserve">Xarxa de distribució interior en habitatge unifamiliar.</t>
  </si>
  <si>
    <r>
      <rPr>
        <sz val="8.25"/>
        <color rgb="FF000000"/>
        <rFont val="Arial"/>
        <family val="2"/>
      </rPr>
      <t xml:space="preserve">Xarxa elèctrica de distribució interior d'un habitatge unifamiliar amb electrificació elevada, amb les següents estances: accés, vestíbul, passadís, menjador, dormitori doble, 2 dormitoris senzills, bany, bany petit, cuina, galeria, terrassa, garatge, composta de: quadre general de comandament i protecció; circuits interiors amb cablejat sota tub protector: C1, C2, C3, C4, C5, C7, del tipus C2, C12 del tipus C5, 1 circuit per enllumenat d'emergència en garatge, C13 circuit per a recàrrega de vehicles elèctrics; mecanismes gamma bàsica (tecla o tapa i marc: blanc; embellidor: blanc). El preu no inclou l'estació de recàrrega de vehicles elèctrics.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</si>
  <si>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</si>
  <si>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</si>
  <si>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</si>
  <si>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</si>
  <si>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</si>
  <si>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</si>
  <si>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</si>
  <si>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mt35cgm040m</t>
  </si>
  <si>
    <t xml:space="preserve">U</t>
  </si>
  <si>
    <t xml:space="preserve">Caixa encastable amb porta opaca, per allotjament del interruptor de control de potència (ICP) en compartiment independent i precintable i els interruptors de protecció de la instal·lació, 1 fila de 4 mòduls (ICP) + 2 files de 24 mòduls. Fabricada en ABS autoextingible, amb grau de protecció IP40, doble aïllament (classe II), color blanc RAL 9010. Segons UNE-EN 60670-1.</t>
  </si>
  <si>
    <t xml:space="preserve">mt35cgm021abbap</t>
  </si>
  <si>
    <t xml:space="preserve">U</t>
  </si>
  <si>
    <t xml:space="preserve">Interruptor general automàtic (IGA), de 2 mòduls, bipolar (2P), amb 6 kA de poder de tall, de 63 A d'intensitat nominal, corba C, inclús accessoris de muntatge. Segons UNE-EN 60898-1.</t>
  </si>
  <si>
    <t xml:space="preserve">mt35cgm029ah</t>
  </si>
  <si>
    <t xml:space="preserve">U</t>
  </si>
  <si>
    <t xml:space="preserve">Interruptor diferencial instantani, 2P/40A/300mA, de 2 mòduls, inclús accessoris de muntatge. Segons UNE-EN 61008-1.</t>
  </si>
  <si>
    <t xml:space="preserve">mt35cgm029ab</t>
  </si>
  <si>
    <t xml:space="preserve">U</t>
  </si>
  <si>
    <t xml:space="preserve">Interruptor diferencial instantani, 2P/40A/30mA, de 2 mòduls, inclús accessoris de muntatge. Segons UNE-EN 61008-1.</t>
  </si>
  <si>
    <t xml:space="preserve">mt35cgm029aa</t>
  </si>
  <si>
    <t xml:space="preserve">U</t>
  </si>
  <si>
    <t xml:space="preserve">Interruptor diferencial instantani, 2P/25A/30mA, de 2 mòduls, inclús accessoris de muntatge. Segons UNE-EN 61008-1.</t>
  </si>
  <si>
    <t xml:space="preserve">mt35cgm021bbbab</t>
  </si>
  <si>
    <t xml:space="preserve">U</t>
  </si>
  <si>
    <t xml:space="preserve">Interruptor automàtic magnetotèrmic, de 2 mòduls, bipolar (2P), amb 6 kA de poder de tall, de 10 A d'intensitat nominal, corba C, inclús accessoris de muntatge. Segons UNE-EN 60898-1.</t>
  </si>
  <si>
    <t xml:space="preserve">mt35cgm021bbbad</t>
  </si>
  <si>
    <t xml:space="preserve">U</t>
  </si>
  <si>
    <t xml:space="preserve">Interruptor automàtic magnetotèrmic, de 2 mòduls, bipolar (2P), amb 6 kA de poder de tall, de 16 A d'intensitat nominal, corba C, inclús accessoris de muntatge. Segons UNE-EN 60898-1.</t>
  </si>
  <si>
    <t xml:space="preserve">mt35cgm021bbbaf</t>
  </si>
  <si>
    <t xml:space="preserve">U</t>
  </si>
  <si>
    <t xml:space="preserve">Interruptor automàtic magnetotèrmic, de 2 mòduls, bipolar (2P), amb 6 kA de poder de tall, de 20 A d'intensitat nominal, corba C, inclús accessoris de muntatge. Segons UNE-EN 60898-1.</t>
  </si>
  <si>
    <t xml:space="preserve">mt35cgm021bbbah</t>
  </si>
  <si>
    <t xml:space="preserve">U</t>
  </si>
  <si>
    <t xml:space="preserve">Interruptor automàtic magnetotèrmic, de 2 mòduls, bipolar (2P), amb 6 kA de poder de tall, de 25 A d'intensitat nominal, corba C, inclús accessoris de muntatge. Segons UNE-EN 60898-1.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</si>
  <si>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</si>
  <si>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</si>
  <si>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</si>
  <si>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</si>
  <si>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</si>
  <si>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</si>
  <si>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</si>
  <si>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</si>
  <si>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</si>
  <si>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mt35aia010c</t>
  </si>
  <si>
    <t xml:space="preserve">m</t>
  </si>
  <si>
    <t xml:space="preserve">Tub corbable de PVC, corrugat, de color negre, de 25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</si>
  <si>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mt35aia080aa</t>
  </si>
  <si>
    <t xml:space="preserve">m</t>
  </si>
  <si>
    <t xml:space="preserve">Tub corbable, subministrat en rotllo, de polietilè de doble paret (interior llisa i exterior corrugada), de color taronja, de 40 mm de diàmetre nominal, per a canalització soterrada, resistència a la compressió 250 N, amb grau de protecció IP549 segons UNE 20324. Segons UNE-EN 61386-1, UNE-EN 61386-22 i UNE-EN 50086-2-4.</t>
  </si>
  <si>
    <t xml:space="preserve">mt35caj020a</t>
  </si>
  <si>
    <t xml:space="preserve">U</t>
  </si>
  <si>
    <t xml:space="preserve">Caixa de derivació per a encastar de 105x105 mm, amb grau de protecció normal, reglets de connexió i tapa de registre.</t>
  </si>
  <si>
    <t xml:space="preserve">mt35caj020b</t>
  </si>
  <si>
    <t xml:space="preserve">U</t>
  </si>
  <si>
    <t xml:space="preserve">Caixa de derivació per a encastar de 105x165 mm, amb grau de protecció normal, reglets de connexió i tapa de registre.</t>
  </si>
  <si>
    <t xml:space="preserve">mt35caj010a</t>
  </si>
  <si>
    <t xml:space="preserve">U</t>
  </si>
  <si>
    <t xml:space="preserve">Caixa universal, amb enllaç per els 2 costats, per a encastar.</t>
  </si>
  <si>
    <t xml:space="preserve">mt35caj010b</t>
  </si>
  <si>
    <t xml:space="preserve">U</t>
  </si>
  <si>
    <t xml:space="preserve">Caixa universal, amb enllaç per els 4 costats, per a encastar.</t>
  </si>
  <si>
    <t xml:space="preserve">mt35caj011</t>
  </si>
  <si>
    <t xml:space="preserve">U</t>
  </si>
  <si>
    <t xml:space="preserve">Caixa d'encastar per presa de 25 A (especial per presa de corrent en cuines).</t>
  </si>
  <si>
    <t xml:space="preserve">mt35cun040ba</t>
  </si>
  <si>
    <t xml:space="preserve">m</t>
  </si>
  <si>
    <t xml:space="preserve">Cable unipolar H07V-K, sent la seva tensió assignada de 450/750 V, reacció al foc classe Eca segons UNE-EN 50575, amb conductor multifilar de coure classe 5 (-K) de 1,5 mm² de secció, amb aïllament de PVC (V), per a circuit C1, il·luminació. Segons UNE 21031-3.</t>
  </si>
  <si>
    <t xml:space="preserve">mt35cun040cb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</si>
  <si>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</si>
  <si>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C2, preses de corrent d'ús general i frigorífic. Segons UNE 21031-3.</t>
  </si>
  <si>
    <t xml:space="preserve">mt35cun040dd</t>
  </si>
  <si>
    <t xml:space="preserve">m</t>
  </si>
  <si>
    <t xml:space="preserve">Cable unipolar H07V-K, sent la seva tensió assignada de 450/750 V, reacció al foc classe Eca segons UNE-EN 50575, amb conductor multifilar de coure classe 5 (-K) de 6 mm² de secció, amb aïllament de PVC (V), per a circuit C3, cuina i forn. Segons UNE 21031-3.</t>
  </si>
  <si>
    <t xml:space="preserve">mt35cun040ec</t>
  </si>
  <si>
    <t xml:space="preserve">m</t>
  </si>
  <si>
    <t xml:space="preserve">Cable unipolar H07V-K, sent la seva tensió assignada de 450/750 V, reacció al foc classe Eca segons UNE-EN 50575, amb conductor multifilar de coure classe 5 (-K) de 4 mm² de secció, amb aïllament de PVC (V), per a circuit C4, rentadora, rentavaixelles i termos elèctric. Segons UNE 21031-3.</t>
  </si>
  <si>
    <t xml:space="preserve">mt35cun040fb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</si>
  <si>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</si>
  <si>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C5, preses de corrent dels banys i de cuina. Segons UNE 21031-3.</t>
  </si>
  <si>
    <t xml:space="preserve">mt35cun040hb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</si>
  <si>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</si>
  <si>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C7, addicional del tipus C2, preses de corrent d'ús general i frigorífic. Segons UNE 21031-3.</t>
  </si>
  <si>
    <t xml:space="preserve">mt35cun040ob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</si>
  <si>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</si>
  <si>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C12, addicional del tipus C5, preses de corrent dels banys i de cuina. Segons UNE 21031-3.</t>
  </si>
  <si>
    <t xml:space="preserve">mt35cun040aa</t>
  </si>
  <si>
    <t xml:space="preserve">m</t>
  </si>
  <si>
    <t xml:space="preserve">Cable unipolar H07V-K, sent la seva tensió assignada de 450/750 V, reacció al foc classe Eca segons UNE-EN 50575, amb conductor multifilar de coure classe 5 (-K) de 1,5 mm² de secció, amb aïllament de PVC (V). Segons UNE 21031-3.</t>
  </si>
  <si>
    <t xml:space="preserve">mt35cun040ad</t>
  </si>
  <si>
    <t xml:space="preserve">m</t>
  </si>
  <si>
    <t xml:space="preserve">Cable unipolar H07V-K, sent la seva tensió assignada de 450/750 V, reacció al foc classe Eca segons UNE-EN 50575, amb conductor multifilar de coure classe 5 (-K) de 6 mm² de secció, amb aïllament de PVC (V). Segons UNE 21031-3.</t>
  </si>
  <si>
    <t xml:space="preserve">mt33seg100a</t>
  </si>
  <si>
    <t xml:space="preserve">U</t>
  </si>
  <si>
    <t xml:space="preserve">Interruptor unipolar, gamma bàsica, amb tecla simple i marc d'1 element de color blanc i embellidor de color blanc.</t>
  </si>
  <si>
    <t xml:space="preserve">mt33seg111a</t>
  </si>
  <si>
    <t xml:space="preserve">U</t>
  </si>
  <si>
    <t xml:space="preserve">Doble interruptor, gamma bàsica, amb tecla doble i marc d'1 element de color blanc i embellidor de color blanc.</t>
  </si>
  <si>
    <t xml:space="preserve">mt33seg101a</t>
  </si>
  <si>
    <t xml:space="preserve">U</t>
  </si>
  <si>
    <t xml:space="preserve">Interruptor bipolar, gamma bàsica, amb tecla bipolar i marc d'1 element de color blanc i embellidor de color blanc.</t>
  </si>
  <si>
    <t xml:space="preserve">mt33seg102a</t>
  </si>
  <si>
    <t xml:space="preserve">U</t>
  </si>
  <si>
    <t xml:space="preserve">Commutador, sèrie bàsica, amb tecla simple i marc d'1 element de color blanc i embellidor de color blanc.</t>
  </si>
  <si>
    <t xml:space="preserve">mt33seg103a</t>
  </si>
  <si>
    <t xml:space="preserve">U</t>
  </si>
  <si>
    <t xml:space="preserve">Commutador de creuament, gamma bàsica, amb tecla simple i marc d'1 element de color blanc i embellidor de color blanc.</t>
  </si>
  <si>
    <t xml:space="preserve">mt33seg104a</t>
  </si>
  <si>
    <t xml:space="preserve">U</t>
  </si>
  <si>
    <t xml:space="preserve">Polsador, gamma bàsica, amb tecla amb símbol de timbre i marc d'1 element de color blanc i embellidor de color blanc.</t>
  </si>
  <si>
    <t xml:space="preserve">mt33seg105a</t>
  </si>
  <si>
    <t xml:space="preserve">U</t>
  </si>
  <si>
    <t xml:space="preserve">Brunzidor 230 V, gamma bàsica, amb tapa i marc d'1 element de color blanc i embellidor de color blanc.</t>
  </si>
  <si>
    <t xml:space="preserve">mt33seg107a</t>
  </si>
  <si>
    <t xml:space="preserve">U</t>
  </si>
  <si>
    <t xml:space="preserve">Base d'endoll de 16 A 2P+T, gamma bàsica, amb tapa i marc d'1 element de color blanc i embellidor de color blanc.</t>
  </si>
  <si>
    <t xml:space="preserve">mt33seg127a</t>
  </si>
  <si>
    <t xml:space="preserve">U</t>
  </si>
  <si>
    <t xml:space="preserve">Base d'endoll de 16 A 2P+T, gamma bàsica, amb tapa de color blanc.</t>
  </si>
  <si>
    <t xml:space="preserve">mt33seg117b</t>
  </si>
  <si>
    <t xml:space="preserve">U</t>
  </si>
  <si>
    <t xml:space="preserve">Marc horitzontal de 3 elements, gamma bàsica, de color blanc.</t>
  </si>
  <si>
    <t xml:space="preserve">mt33seg110a</t>
  </si>
  <si>
    <t xml:space="preserve">U</t>
  </si>
  <si>
    <t xml:space="preserve">Base d'endoll de 25 A 2P+T i 250 V per cuina, gamma bàsica, amb tapa i marc d'1 element de color blanc i embellidor de color blanc.</t>
  </si>
  <si>
    <t xml:space="preserve">mt33seg504a</t>
  </si>
  <si>
    <t xml:space="preserve">U</t>
  </si>
  <si>
    <t xml:space="preserve">Base d'endoll de 16 A 2P+T monobloc estanca, per instal·lació en superfície (IP55), color gris.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</si>
  <si>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</si>
  <si>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</si>
  <si>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</si>
  <si>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</si>
  <si>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</si>
  <si>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</si>
  <si>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</si>
  <si>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</si>
  <si>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</si>
  <si>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</si>
  <si>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</si>
  <si>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</si>
  <si>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</si>
  <si>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</si>
  <si>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</si>
  <si>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175,85€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</si>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</sst>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5.44" customWidth="1"/>
    <col min="4" max="4" width="6.63" customWidth="1"/>
    <col min="5" max="5" width="71.06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27.98</v>
      </c>
      <c r="H10" s="12">
        <f ca="1">ROUND(INDIRECT(ADDRESS(ROW()+(0), COLUMN()+(-2), 1))*INDIRECT(ADDRESS(ROW()+(0), COLUMN()+(-1), 1)), 2)</f>
        <v>27.98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70.64</v>
      </c>
      <c r="H11" s="12">
        <f ca="1">ROUND(INDIRECT(ADDRESS(ROW()+(0), COLUMN()+(-2), 1))*INDIRECT(ADDRESS(ROW()+(0), COLUMN()+(-1), 1)), 2)</f>
        <v>70.64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91.27</v>
      </c>
      <c r="H12" s="12">
        <f ca="1">ROUND(INDIRECT(ADDRESS(ROW()+(0), COLUMN()+(-2), 1))*INDIRECT(ADDRESS(ROW()+(0), COLUMN()+(-1), 1)), 2)</f>
        <v>91.27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93.73</v>
      </c>
      <c r="H13" s="12">
        <f ca="1">ROUND(INDIRECT(ADDRESS(ROW()+(0), COLUMN()+(-2), 1))*INDIRECT(ADDRESS(ROW()+(0), COLUMN()+(-1), 1)), 2)</f>
        <v>187.46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90.99</v>
      </c>
      <c r="H14" s="12">
        <f ca="1">ROUND(INDIRECT(ADDRESS(ROW()+(0), COLUMN()+(-2), 1))*INDIRECT(ADDRESS(ROW()+(0), COLUMN()+(-1), 1)), 2)</f>
        <v>90.99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12.43</v>
      </c>
      <c r="H15" s="12">
        <f ca="1">ROUND(INDIRECT(ADDRESS(ROW()+(0), COLUMN()+(-2), 1))*INDIRECT(ADDRESS(ROW()+(0), COLUMN()+(-1), 1)), 2)</f>
        <v>12.43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12.66</v>
      </c>
      <c r="H16" s="12">
        <f ca="1">ROUND(INDIRECT(ADDRESS(ROW()+(0), COLUMN()+(-2), 1))*INDIRECT(ADDRESS(ROW()+(0), COLUMN()+(-1), 1)), 2)</f>
        <v>50.64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13.59</v>
      </c>
      <c r="H17" s="12">
        <f ca="1">ROUND(INDIRECT(ADDRESS(ROW()+(0), COLUMN()+(-2), 1))*INDIRECT(ADDRESS(ROW()+(0), COLUMN()+(-1), 1)), 2)</f>
        <v>13.59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14.08</v>
      </c>
      <c r="H18" s="12">
        <f ca="1">ROUND(INDIRECT(ADDRESS(ROW()+(0), COLUMN()+(-2), 1))*INDIRECT(ADDRESS(ROW()+(0), COLUMN()+(-1), 1)), 2)</f>
        <v>14.08</v>
      </c>
    </row>
    <row r="19" spans="1:8" ht="76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3.11</v>
      </c>
      <c r="H19" s="12">
        <f ca="1">ROUND(INDIRECT(ADDRESS(ROW()+(0), COLUMN()+(-2), 1))*INDIRECT(ADDRESS(ROW()+(0), COLUMN()+(-1), 1)), 2)</f>
        <v>43.88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0.37</v>
      </c>
      <c r="H20" s="12">
        <f ca="1">ROUND(INDIRECT(ADDRESS(ROW()+(0), COLUMN()+(-2), 1))*INDIRECT(ADDRESS(ROW()+(0), COLUMN()+(-1), 1)), 2)</f>
        <v>58.96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0.42</v>
      </c>
      <c r="H21" s="12">
        <f ca="1">ROUND(INDIRECT(ADDRESS(ROW()+(0), COLUMN()+(-2), 1))*INDIRECT(ADDRESS(ROW()+(0), COLUMN()+(-1), 1)), 2)</f>
        <v>64.84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0.55</v>
      </c>
      <c r="H22" s="12">
        <f ca="1">ROUND(INDIRECT(ADDRESS(ROW()+(0), COLUMN()+(-2), 1))*INDIRECT(ADDRESS(ROW()+(0), COLUMN()+(-1), 1)), 2)</f>
        <v>4.57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1.8</v>
      </c>
      <c r="H23" s="12">
        <f ca="1">ROUND(INDIRECT(ADDRESS(ROW()+(0), COLUMN()+(-2), 1))*INDIRECT(ADDRESS(ROW()+(0), COLUMN()+(-1), 1)), 2)</f>
        <v>14.94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1.79</v>
      </c>
      <c r="H24" s="12">
        <f ca="1">ROUND(INDIRECT(ADDRESS(ROW()+(0), COLUMN()+(-2), 1))*INDIRECT(ADDRESS(ROW()+(0), COLUMN()+(-1), 1)), 2)</f>
        <v>14.32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2.29</v>
      </c>
      <c r="H25" s="12">
        <f ca="1">ROUND(INDIRECT(ADDRESS(ROW()+(0), COLUMN()+(-2), 1))*INDIRECT(ADDRESS(ROW()+(0), COLUMN()+(-1), 1)), 2)</f>
        <v>6.87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0.17</v>
      </c>
      <c r="H26" s="12">
        <f ca="1">ROUND(INDIRECT(ADDRESS(ROW()+(0), COLUMN()+(-2), 1))*INDIRECT(ADDRESS(ROW()+(0), COLUMN()+(-1), 1)), 2)</f>
        <v>6.97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0.21</v>
      </c>
      <c r="H27" s="12">
        <f ca="1">ROUND(INDIRECT(ADDRESS(ROW()+(0), COLUMN()+(-2), 1))*INDIRECT(ADDRESS(ROW()+(0), COLUMN()+(-1), 1)), 2)</f>
        <v>3.57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2.01</v>
      </c>
      <c r="H28" s="12">
        <f ca="1">ROUND(INDIRECT(ADDRESS(ROW()+(0), COLUMN()+(-2), 1))*INDIRECT(ADDRESS(ROW()+(0), COLUMN()+(-1), 1)), 2)</f>
        <v>2.01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0.4</v>
      </c>
      <c r="H29" s="12">
        <f ca="1">ROUND(INDIRECT(ADDRESS(ROW()+(0), COLUMN()+(-2), 1))*INDIRECT(ADDRESS(ROW()+(0), COLUMN()+(-1), 1)), 2)</f>
        <v>180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0.66</v>
      </c>
      <c r="H30" s="12">
        <f ca="1">ROUND(INDIRECT(ADDRESS(ROW()+(0), COLUMN()+(-2), 1))*INDIRECT(ADDRESS(ROW()+(0), COLUMN()+(-1), 1)), 2)</f>
        <v>124.74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1.55</v>
      </c>
      <c r="H31" s="12">
        <f ca="1">ROUND(INDIRECT(ADDRESS(ROW()+(0), COLUMN()+(-2), 1))*INDIRECT(ADDRESS(ROW()+(0), COLUMN()+(-1), 1)), 2)</f>
        <v>46.5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1.06</v>
      </c>
      <c r="H32" s="12">
        <f ca="1">ROUND(INDIRECT(ADDRESS(ROW()+(0), COLUMN()+(-2), 1))*INDIRECT(ADDRESS(ROW()+(0), COLUMN()+(-1), 1)), 2)</f>
        <v>57.24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0.66</v>
      </c>
      <c r="H33" s="12">
        <f ca="1">ROUND(INDIRECT(ADDRESS(ROW()+(0), COLUMN()+(-2), 1))*INDIRECT(ADDRESS(ROW()+(0), COLUMN()+(-1), 1)), 2)</f>
        <v>41.58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0.66</v>
      </c>
      <c r="H34" s="12">
        <f ca="1">ROUND(INDIRECT(ADDRESS(ROW()+(0), COLUMN()+(-2), 1))*INDIRECT(ADDRESS(ROW()+(0), COLUMN()+(-1), 1)), 2)</f>
        <v>124.74</v>
      </c>
    </row>
    <row r="35" spans="1:8" ht="45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0.66</v>
      </c>
      <c r="H35" s="12">
        <f ca="1">ROUND(INDIRECT(ADDRESS(ROW()+(0), COLUMN()+(-2), 1))*INDIRECT(ADDRESS(ROW()+(0), COLUMN()+(-1), 1)), 2)</f>
        <v>41.58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0.4</v>
      </c>
      <c r="H36" s="12">
        <f ca="1">ROUND(INDIRECT(ADDRESS(ROW()+(0), COLUMN()+(-2), 1))*INDIRECT(ADDRESS(ROW()+(0), COLUMN()+(-1), 1)), 2)</f>
        <v>50.4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1.55</v>
      </c>
      <c r="H37" s="12">
        <f ca="1">ROUND(INDIRECT(ADDRESS(ROW()+(0), COLUMN()+(-2), 1))*INDIRECT(ADDRESS(ROW()+(0), COLUMN()+(-1), 1)), 2)</f>
        <v>90.68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5.84</v>
      </c>
      <c r="H38" s="12">
        <f ca="1">ROUND(INDIRECT(ADDRESS(ROW()+(0), COLUMN()+(-2), 1))*INDIRECT(ADDRESS(ROW()+(0), COLUMN()+(-1), 1)), 2)</f>
        <v>40.88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8.98</v>
      </c>
      <c r="H39" s="12">
        <f ca="1">ROUND(INDIRECT(ADDRESS(ROW()+(0), COLUMN()+(-2), 1))*INDIRECT(ADDRESS(ROW()+(0), COLUMN()+(-1), 1)), 2)</f>
        <v>17.96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10.59</v>
      </c>
      <c r="H40" s="12">
        <f ca="1">ROUND(INDIRECT(ADDRESS(ROW()+(0), COLUMN()+(-2), 1))*INDIRECT(ADDRESS(ROW()+(0), COLUMN()+(-1), 1)), 2)</f>
        <v>10.59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6.22</v>
      </c>
      <c r="H41" s="12">
        <f ca="1">ROUND(INDIRECT(ADDRESS(ROW()+(0), COLUMN()+(-2), 1))*INDIRECT(ADDRESS(ROW()+(0), COLUMN()+(-1), 1)), 2)</f>
        <v>74.64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11.44</v>
      </c>
      <c r="H42" s="12">
        <f ca="1">ROUND(INDIRECT(ADDRESS(ROW()+(0), COLUMN()+(-2), 1))*INDIRECT(ADDRESS(ROW()+(0), COLUMN()+(-1), 1)), 2)</f>
        <v>22.88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6.58</v>
      </c>
      <c r="H43" s="12">
        <f ca="1">ROUND(INDIRECT(ADDRESS(ROW()+(0), COLUMN()+(-2), 1))*INDIRECT(ADDRESS(ROW()+(0), COLUMN()+(-1), 1)), 2)</f>
        <v>6.58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20.71</v>
      </c>
      <c r="H44" s="12">
        <f ca="1">ROUND(INDIRECT(ADDRESS(ROW()+(0), COLUMN()+(-2), 1))*INDIRECT(ADDRESS(ROW()+(0), COLUMN()+(-1), 1)), 2)</f>
        <v>20.71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6.22</v>
      </c>
      <c r="H45" s="12">
        <f ca="1">ROUND(INDIRECT(ADDRESS(ROW()+(0), COLUMN()+(-2), 1))*INDIRECT(ADDRESS(ROW()+(0), COLUMN()+(-1), 1)), 2)</f>
        <v>167.94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3.41</v>
      </c>
      <c r="H46" s="12">
        <f ca="1">ROUND(INDIRECT(ADDRESS(ROW()+(0), COLUMN()+(-2), 1))*INDIRECT(ADDRESS(ROW()+(0), COLUMN()+(-1), 1)), 2)</f>
        <v>10.23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6.63</v>
      </c>
      <c r="H47" s="12">
        <f ca="1">ROUND(INDIRECT(ADDRESS(ROW()+(0), COLUMN()+(-2), 1))*INDIRECT(ADDRESS(ROW()+(0), COLUMN()+(-1), 1)), 2)</f>
        <v>6.63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11.75</v>
      </c>
      <c r="H48" s="12">
        <f ca="1">ROUND(INDIRECT(ADDRESS(ROW()+(0), COLUMN()+(-2), 1))*INDIRECT(ADDRESS(ROW()+(0), COLUMN()+(-1), 1)), 2)</f>
        <v>11.75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9.68</v>
      </c>
      <c r="H49" s="12">
        <f ca="1">ROUND(INDIRECT(ADDRESS(ROW()+(0), COLUMN()+(-2), 1))*INDIRECT(ADDRESS(ROW()+(0), COLUMN()+(-1), 1)), 2)</f>
        <v>29.04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1.48</v>
      </c>
      <c r="H50" s="14">
        <f ca="1">ROUND(INDIRECT(ADDRESS(ROW()+(0), COLUMN()+(-2), 1))*INDIRECT(ADDRESS(ROW()+(0), COLUMN()+(-1), 1)), 2)</f>
        <v>5.92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1963.22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27.2</v>
      </c>
      <c r="G53" s="12">
        <v>29.34</v>
      </c>
      <c r="H53" s="12">
        <f ca="1">ROUND(INDIRECT(ADDRESS(ROW()+(0), COLUMN()+(-2), 1))*INDIRECT(ADDRESS(ROW()+(0), COLUMN()+(-1), 1)), 2)</f>
        <v>798.05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27.2</v>
      </c>
      <c r="G54" s="14">
        <v>25.25</v>
      </c>
      <c r="H54" s="14">
        <f ca="1">ROUND(INDIRECT(ADDRESS(ROW()+(0), COLUMN()+(-2), 1))*INDIRECT(ADDRESS(ROW()+(0), COLUMN()+(-1), 1)), 2)</f>
        <v>686.8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1484.85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3448.07</v>
      </c>
      <c r="H57" s="14">
        <f ca="1">ROUND(INDIRECT(ADDRESS(ROW()+(0), COLUMN()+(-2), 1))*INDIRECT(ADDRESS(ROW()+(0), COLUMN()+(-1), 1))/100, 2)</f>
        <v>68.96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3517.03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