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<sst xmlns="http://schemas.openxmlformats.org/spreadsheetml/2006/main" count="29" uniqueCount="29">
  <si>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</si>
  <si>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IEF230</t>
  </si>
  <si>
    <t xml:space="preserve">U</t>
  </si>
  <si>
    <t xml:space="preserve">Mòdul solar fotovoltaic integrat en paviment.</t>
  </si>
  <si>
    <r>
      <rPr>
        <sz val="8.25"/>
        <color rgb="FF000000"/>
        <rFont val="Arial"/>
        <family val="2"/>
      </rPr>
      <t xml:space="preserve">Mòdul solar fotovoltaic de cèl·lules de silici monocristal·lí, potència màxima (Wp) 146 W, tensió a màxima potència (Vmp) 15,78 V, intensitat a màxima potència (Imp) 9,25 A, tensió en circuit obert (Voc) 18,7 V, intensitat de curtcircuit (Isc) 9,78 A, eficiència 12,79%, 28 cèl·lules de 156x156 mm, vidre exterior trempat de 10 mm d'espessor, capa adhesiva de butiral de polivinil (PVB), capa posterior de vidre trempat de 10 mm d'espessor, temperatura de treball -40°C fins 85°C, dimensions 792x1437x24 mm, resistència a la càrrega del vent 245 kg/m², resistència a la càrrega de la neu 551 kg/m², pes 60,08 kg, amb caixa de connexions amb díodes, cables polaritzats de 4 mm² de secció i 900 mm de longitud i connectors MC4. Instal·lació en paviment. Inclús accessoris de muntatge i material de connexionat elèctric. El preu no inclou l'estructura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</si>
  <si>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</si>
  <si>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</si>
  <si>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</si>
  <si>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</si>
  <si>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</si>
  <si>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</si>
  <si>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</si>
  <si>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mt35sol230a</t>
  </si>
  <si>
    <t xml:space="preserve">U</t>
  </si>
  <si>
    <t xml:space="preserve">Mòdul solar fotovoltaic de cèl·lules de silici monocristal·lí, per a integració en paviment, potència màxima (Wp) 146 W, tensió a màxima potència (Vmp) 15,78 V, intensitat a màxima potència (Imp) 9,25 A, tensió en circuit obert (Voc) 18,7 V, intensitat de curtcircuit (Isc) 9,78 A, eficiència 12,79%, 28 cèl·lules de 156x156 mm, vidre exterior trempat de 10 mm d'espessor, capa adhesiva de butiral de polivinil (PVB), capa posterior de vidre trempat de 10 mm d'espessor, temperatura de treball -40°C fins 85°C, dimensions 792x1437x24 mm, resistència a la càrrega del vent 245 kg/m², resistència a la càrrega de la neu 551 kg/m², pes 60,08 kg, amb caixa de connexions amb díodes, cables polaritzats de 4 mm² de secció i 900 mm de longitud i connectors MC4.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</si>
  <si>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</si>
  <si>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</si>
  <si>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</si>
  <si>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</si>
  <si>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</si>
  <si>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</si>
  <si>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</si>
  <si>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</si>
  <si>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</si>
  <si>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</si>
  <si>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</si>
  <si>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</si>
  <si>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80,73€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</si>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</sst>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4.93" customWidth="1"/>
    <col min="3" max="3" width="6.46" customWidth="1"/>
    <col min="4" max="4" width="76.16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97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509.83</v>
      </c>
      <c r="G10" s="14">
        <f ca="1">ROUND(INDIRECT(ADDRESS(ROW()+(0), COLUMN()+(-2), 1))*INDIRECT(ADDRESS(ROW()+(0), COLUMN()+(-1), 1)), 2)</f>
        <v>509.83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509.83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0.326</v>
      </c>
      <c r="F13" s="13">
        <v>29.34</v>
      </c>
      <c r="G13" s="13">
        <f ca="1">ROUND(INDIRECT(ADDRESS(ROW()+(0), COLUMN()+(-2), 1))*INDIRECT(ADDRESS(ROW()+(0), COLUMN()+(-1), 1)), 2)</f>
        <v>9.56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0.326</v>
      </c>
      <c r="F14" s="14">
        <v>25.25</v>
      </c>
      <c r="G14" s="14">
        <f ca="1">ROUND(INDIRECT(ADDRESS(ROW()+(0), COLUMN()+(-2), 1))*INDIRECT(ADDRESS(ROW()+(0), COLUMN()+(-1), 1)), 2)</f>
        <v>8.23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17.79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527.62</v>
      </c>
      <c r="G17" s="14">
        <f ca="1">ROUND(INDIRECT(ADDRESS(ROW()+(0), COLUMN()+(-2), 1))*INDIRECT(ADDRESS(ROW()+(0), COLUMN()+(-1), 1))/100, 2)</f>
        <v>10.55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538.17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