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<sst xmlns="http://schemas.openxmlformats.org/spreadsheetml/2006/main" count="29" uniqueCount="29">
  <si>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</si>
  <si>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IDR060</t>
  </si>
  <si>
    <t xml:space="preserve">U</t>
  </si>
  <si>
    <t xml:space="preserve">Contacte magnètic via radio.</t>
  </si>
  <si>
    <r>
      <rPr>
        <sz val="8.25"/>
        <color rgb="FF000000"/>
        <rFont val="Arial"/>
        <family val="2"/>
      </rPr>
      <t xml:space="preserve">Contacte magnètic amb comunicació via radio, amb bateria de liti de 3 V. Instal·lació en porta o en finestra. Inclús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</si>
  <si>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</si>
  <si>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</si>
  <si>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</si>
  <si>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</si>
  <si>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</si>
  <si>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</si>
  <si>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</si>
  <si>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mt41ing260a</t>
  </si>
  <si>
    <t xml:space="preserve">U</t>
  </si>
  <si>
    <t xml:space="preserve">Contacte magnètic amb comunicació via radio, amb bateria de liti de 3 V, per instal·lar en portes i finestres. Inclús elements de fixació.</t>
  </si>
  <si>
    <t xml:space="preserve">Subtotal materials:</t>
  </si>
  <si>
    <t xml:space="preserve">Mà d'obra</t>
  </si>
  <si>
    <t xml:space="preserve">mo006</t>
  </si>
  <si>
    <t xml:space="preserve">h</t>
  </si>
  <si>
    <t xml:space="preserve">Oficial 1ª instal·lador de xarxes i equips de detecció i seguretat.</t>
  </si>
  <si>
    <t xml:space="preserve">mo105</t>
  </si>
  <si>
    <t xml:space="preserve">h</t>
  </si>
  <si>
    <t xml:space="preserve">Ajudant instal·lador de xarxes i equips de detecció i seguretat.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</si>
  <si>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</si>
  <si>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</si>
  <si>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</si>
  <si>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</si>
  <si>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38,89€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</si>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</sst>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12" customWidth="1"/>
    <col min="4" max="4" width="77.18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71.78</v>
      </c>
      <c r="G10" s="14">
        <f ca="1">ROUND(INDIRECT(ADDRESS(ROW()+(0), COLUMN()+(-2), 1))*INDIRECT(ADDRESS(ROW()+(0), COLUMN()+(-1), 1)), 2)</f>
        <v>71.78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71.78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0.258</v>
      </c>
      <c r="F13" s="13">
        <v>29.34</v>
      </c>
      <c r="G13" s="13">
        <f ca="1">ROUND(INDIRECT(ADDRESS(ROW()+(0), COLUMN()+(-2), 1))*INDIRECT(ADDRESS(ROW()+(0), COLUMN()+(-1), 1)), 2)</f>
        <v>7.57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0.258</v>
      </c>
      <c r="F14" s="14">
        <v>25.25</v>
      </c>
      <c r="G14" s="14">
        <f ca="1">ROUND(INDIRECT(ADDRESS(ROW()+(0), COLUMN()+(-2), 1))*INDIRECT(ADDRESS(ROW()+(0), COLUMN()+(-1), 1)), 2)</f>
        <v>6.51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14.08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85.86</v>
      </c>
      <c r="G17" s="14">
        <f ca="1">ROUND(INDIRECT(ADDRESS(ROW()+(0), COLUMN()+(-2), 1))*INDIRECT(ADDRESS(ROW()+(0), COLUMN()+(-1), 1))/100, 2)</f>
        <v>1.72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87.58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