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<sst xmlns="http://schemas.openxmlformats.org/spreadsheetml/2006/main" count="35" uniqueCount="35">
  <si>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</si>
  <si>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ICV057</t>
  </si>
  <si>
    <t xml:space="preserve">U</t>
  </si>
  <si>
    <t xml:space="preserve">Equip aire-aigua, bomba de calor aerotèrmica, per a producció d'A.C.S..</t>
  </si>
  <si>
    <r>
      <rPr>
        <sz val="8.25"/>
        <color rgb="FF000000"/>
        <rFont val="Arial"/>
        <family val="2"/>
      </rPr>
      <t xml:space="preserve">Equip aire-aigua, bomba de calor aerotèrmica, per a producció d'A.C.S., format per una unitat exterior bomba de calor, per a gas R-410A, amb compressor swing amb control Inverter, COP 4,3, pressió sonora en mode normal/silenciós: 47/44 dBA, dimensions 550x765x285 mm, pes 35 kg, alimentació monofàsica (230V/50Hz), diàmetre de connexió de la canonada de gas 3/8", diàmetre de connexió de la canonada de líquid 1/4", rang de funcionament de temperatura de l'aire exterior en producció d'A.C.S., en combinació amb unitat interior, des de -15 fins a 35°C, longitud màxima de canonada frigorífica 20 m, diferència màxima d'altura amb la unitat interior 15 m i una unitat interior, per a producció d'A.C.S., per a gas R-410A, capacitat del dipòsit 294 l, dimensions 1775x595x615 mm, pes 70 kg, classe d'eficiència energètica A+, perfil de consum L, resistència elèctrica de suport de 2 kW, interfície d'usuari integrada en el frontal, aïllament tèrmic d'escuma de poliuretà, bescanviador de calor d'acer inoxidable de 29 l, resistència elèctrica de suport de 2 kW, temperatura màxima de l'aigua 75°C, pressió màxima de l'aigua 6 bar, rang de temperatura de sortida d'A.C.S. des de 25 fins a 55°C. Inclús elements antivibratoris de terra. Totalment muntat, connexionat i posat en marxa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</si>
  <si>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</si>
  <si>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</si>
  <si>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</si>
  <si>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</si>
  <si>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</si>
  <si>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</si>
  <si>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</si>
  <si>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mt42dai330a</t>
  </si>
  <si>
    <t xml:space="preserve">U</t>
  </si>
  <si>
    <t xml:space="preserve">Unitat exterior bomba de calor, per a gas R-410A, amb compressor swing amb control Inverter, COP 4,3, pressió sonora en mode normal/silenciós: 47/44 dBA, dimensions 550x765x285 mm, pes 35 kg, alimentació monofàsica (230V/50Hz), diàmetre de connexió de la canonada de gas 3/8", diàmetre de connexió de la canonada de líquid 1/4", rang de funcionament de temperatura de l'aire exterior en producció d'A.C.S., en combinació amb unitat interior, des de -15 fins a 35°C, longitud màxima de canonada frigorífica 20 m, diferència màxima d'altura amb la unitat interior 15 m.</t>
  </si>
  <si>
    <t xml:space="preserve">mt42dai331a</t>
  </si>
  <si>
    <t xml:space="preserve">U</t>
  </si>
  <si>
    <t xml:space="preserve">Unitat interior, per a producció d'A.C.S., per a gas R-410A, capacitat del dipòsit 294 l, dimensions 1775x595x615 mm, pes 70 kg, classe d'eficiència energètica A+, perfil de consum L, resistència elèctrica de suport de 2 kW, interfície d'usuari integrada en el frontal, aïllament tèrmic d'escuma de poliuretà, bescanviador de calor d'acer inoxidable de 29 l, resistència elèctrica de suport de 2 kW, temperatura màxima de l'aigua 75°C, pressió màxima de l'aigua 6 bar, rang de temperatura de sortida d'A.C.S. des de 25 fins a 55°C.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</si>
  <si>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</si>
  <si>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</si>
  <si>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</si>
  <si>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</si>
  <si>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</si>
  <si>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</si>
  <si>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</si>
  <si>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</si>
  <si>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</si>
  <si>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</si>
  <si>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</si>
  <si>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</si>
  <si>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</si>
  <si>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</si>
  <si>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</si>
  <si>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2.154,11€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</si>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</sst>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854.1</v>
      </c>
      <c r="H10" s="12">
        <f ca="1">ROUND(INDIRECT(ADDRESS(ROW()+(0), COLUMN()+(-2), 1))*INDIRECT(ADDRESS(ROW()+(0), COLUMN()+(-1), 1)), 2)</f>
        <v>854.1</v>
      </c>
    </row>
    <row r="11" spans="1:8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2295.15</v>
      </c>
      <c r="H11" s="12">
        <f ca="1">ROUND(INDIRECT(ADDRESS(ROW()+(0), COLUMN()+(-2), 1))*INDIRECT(ADDRESS(ROW()+(0), COLUMN()+(-1), 1)), 2)</f>
        <v>2295.15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8</v>
      </c>
      <c r="H12" s="14">
        <f ca="1">ROUND(INDIRECT(ADDRESS(ROW()+(0), COLUMN()+(-2), 1))*INDIRECT(ADDRESS(ROW()+(0), COLUMN()+(-1), 1)), 2)</f>
        <v>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3157.25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2.611</v>
      </c>
      <c r="G15" s="12">
        <v>29.34</v>
      </c>
      <c r="H15" s="12">
        <f ca="1">ROUND(INDIRECT(ADDRESS(ROW()+(0), COLUMN()+(-2), 1))*INDIRECT(ADDRESS(ROW()+(0), COLUMN()+(-1), 1)), 2)</f>
        <v>76.61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2.611</v>
      </c>
      <c r="G16" s="14">
        <v>25.25</v>
      </c>
      <c r="H16" s="14">
        <f ca="1">ROUND(INDIRECT(ADDRESS(ROW()+(0), COLUMN()+(-2), 1))*INDIRECT(ADDRESS(ROW()+(0), COLUMN()+(-1), 1)), 2)</f>
        <v>65.93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142.54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3299.79</v>
      </c>
      <c r="H19" s="14">
        <f ca="1">ROUND(INDIRECT(ADDRESS(ROW()+(0), COLUMN()+(-2), 1))*INDIRECT(ADDRESS(ROW()+(0), COLUMN()+(-1), 1))/100, 2)</f>
        <v>66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3365.79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