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<sst xmlns="http://schemas.openxmlformats.org/spreadsheetml/2006/main" count="35" uniqueCount="35">
  <si>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</si>
  <si>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ICV040</t>
  </si>
  <si>
    <t xml:space="preserve">U</t>
  </si>
  <si>
    <t xml:space="preserve">Unitat aire-aigua, bomba de calor aerotèrmica, per a calefacció i refrigeració.</t>
  </si>
  <si>
    <r>
      <rPr>
        <sz val="8.25"/>
        <color rgb="FF000000"/>
        <rFont val="Arial"/>
        <family val="2"/>
      </rPr>
      <t xml:space="preserve">Bomba de calor aerotèrmica, aire-aigua, per a calefacció i refrigeració, per a gas R-32, SEER 7,76 (temperatura de sortida de l'aigua 18°C), SEER 4,42 (temperatura de sortida de l'aigua 7°C), SCOP 4,83 (temperatura d'entrada de l'aire 7°C, temperatura de sortida de l'aigua 35°C), SCOP 3,31 (temperatura d'entrada de l'aire 7°C, temperatura de sortida de l'aigua 55°C), potència calorífica 4,2 kW, COP 5,1 (temperatura de sortida de l'aigua 35°C, temperatura de bulb sec de l'aire exterior 7°C), potència calorífica 4,3 kW COP 3,8 (temperatura de sortida de l'aigua 45°C, temperatura de bulb sec de l'aire exterior 7°C), potència frigorífica 4,5 kW, EER 5,5 (temperatura de sortida de l'aigua 18°C, temperatura de bulb sec de l'aire exterior 35°C), potència frigorífica 4,7 kW, EER 3,45 (temperatura de sortida de l'aigua 7°C, temperatura de bulb sec de l'aire exterior 35°C), potència sonora 56 dBA, classe d'eficiència energètica A++, amb tecnologia Inverter, alimentació monofàsica (230V/50Hz), dimensions 718x1295x429 mm, pes 98 kg, vas d'expansió i bomba de circulació. Inclús elements antivibratoris de terra. Totalment muntada, connexionada i engegada per l'empresa instal·ladora per a la comprovació del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</si>
  <si>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</si>
  <si>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</si>
  <si>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</si>
  <si>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</si>
  <si>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</si>
  <si>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</si>
  <si>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</si>
  <si>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mt42bax020a</t>
  </si>
  <si>
    <t xml:space="preserve">U</t>
  </si>
  <si>
    <t xml:space="preserve">Bomba de calor aerotèrmica, aire-aigua, per a calefacció i refrigeració, per a gas R-32, SEER 7,76 (temperatura de sortida de l'aigua 18°C), SEER 4,42 (temperatura de sortida de l'aigua 7°C), SCOP 4,83 (temperatura d'entrada de l'aire 7°C, temperatura de sortida de l'aigua 35°C), SCOP 3,31 (temperatura d'entrada de l'aire 7°C, temperatura de sortida de l'aigua 55°C), potència calorífica 4,2 kW, COP 5,1 (temperatura de sortida de l'aigua 35°C, temperatura de bulb sec de l'aire exterior 7°C), potència calorífica 4,3 kW COP 3,8 (temperatura de sortida de l'aigua 45°C, temperatura de bulb sec de l'aire exterior 7°C), potència frigorífica 4,5 kW, EER 5,5 (temperatura de sortida de l'aigua 18°C, temperatura de bulb sec de l'aire exterior 35°C), potència frigorífica 4,7 kW, EER 3,45 (temperatura de sortida de l'aigua 7°C, temperatura de bulb sec de l'aire exterior 35°C), potència sonora 56 dBA, classe d'eficiència energètica A++, amb tecnologia Inverter, alimentació monofàsica (230V/50Hz), dimensions 718x1295x429 mm, pes 98 kg, vas d'expansió i bomba de circulació.</t>
  </si>
  <si>
    <t xml:space="preserve">mt37sve010d</t>
  </si>
  <si>
    <t xml:space="preserve">U</t>
  </si>
  <si>
    <t xml:space="preserve">Vàlvula d'esfera de llautó niquelat per roscar de 1".</t>
  </si>
  <si>
    <t xml:space="preserve">mt42www080</t>
  </si>
  <si>
    <t xml:space="preserve">U</t>
  </si>
  <si>
    <t xml:space="preserve">Kit d'amortidors antivibració de terra, format per quatre amortidors de cautxú, amb els seus cargols, rosques i volanderes corresponents.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</si>
  <si>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</si>
  <si>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</si>
  <si>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</si>
  <si>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</si>
  <si>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</si>
  <si>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</si>
  <si>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</si>
  <si>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</si>
  <si>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</si>
  <si>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</si>
  <si>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</si>
  <si>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</si>
  <si>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3.296,14€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</si>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</sst>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2.93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4888.65</v>
      </c>
      <c r="H10" s="12">
        <f ca="1">ROUND(INDIRECT(ADDRESS(ROW()+(0), COLUMN()+(-2), 1))*INDIRECT(ADDRESS(ROW()+(0), COLUMN()+(-1), 1)), 2)</f>
        <v>4888.65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12.15</v>
      </c>
      <c r="H11" s="12">
        <f ca="1">ROUND(INDIRECT(ADDRESS(ROW()+(0), COLUMN()+(-2), 1))*INDIRECT(ADDRESS(ROW()+(0), COLUMN()+(-1), 1)), 2)</f>
        <v>24.3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8</v>
      </c>
      <c r="H12" s="14">
        <f ca="1">ROUND(INDIRECT(ADDRESS(ROW()+(0), COLUMN()+(-2), 1))*INDIRECT(ADDRESS(ROW()+(0), COLUMN()+(-1), 1)), 2)</f>
        <v>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4920.95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2.35</v>
      </c>
      <c r="G15" s="12">
        <v>29.34</v>
      </c>
      <c r="H15" s="12">
        <f ca="1">ROUND(INDIRECT(ADDRESS(ROW()+(0), COLUMN()+(-2), 1))*INDIRECT(ADDRESS(ROW()+(0), COLUMN()+(-1), 1)), 2)</f>
        <v>68.95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2.35</v>
      </c>
      <c r="G16" s="14">
        <v>25.25</v>
      </c>
      <c r="H16" s="14">
        <f ca="1">ROUND(INDIRECT(ADDRESS(ROW()+(0), COLUMN()+(-2), 1))*INDIRECT(ADDRESS(ROW()+(0), COLUMN()+(-1), 1)), 2)</f>
        <v>59.34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128.29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5049.24</v>
      </c>
      <c r="H19" s="14">
        <f ca="1">ROUND(INDIRECT(ADDRESS(ROW()+(0), COLUMN()+(-2), 1))*INDIRECT(ADDRESS(ROW()+(0), COLUMN()+(-1), 1))/100, 2)</f>
        <v>100.98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5150.22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