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<sst xmlns="http://schemas.openxmlformats.org/spreadsheetml/2006/main" count="29" uniqueCount="29">
  <si>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</si>
  <si>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ICR075</t>
  </si>
  <si>
    <t xml:space="preserve">U</t>
  </si>
  <si>
    <t xml:space="preserve">Comporta de sobrepressió.</t>
  </si>
  <si>
    <r>
      <rPr>
        <sz val="8.25"/>
        <color rgb="FF000000"/>
        <rFont val="Arial"/>
        <family val="2"/>
      </rPr>
      <t xml:space="preserve">Comporta de sobrepressió per a extracció d'aire i protecció contra la pluja i l'entrada de fulles i ocells a les instal·lacions de ventilació, de 300x215 mm, marc de xapa perfilada d'acer galvanitzat, lamel·les de xapa perfilada d'alumini, eixos de les lamel·les de llautó, articulacions de PVC, junts de les lamel·les d'escuma de polièster.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</si>
  <si>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</si>
  <si>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</si>
  <si>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</si>
  <si>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</si>
  <si>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</si>
  <si>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</si>
  <si>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</si>
  <si>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mt42trx380aa1a</t>
  </si>
  <si>
    <t xml:space="preserve">U</t>
  </si>
  <si>
    <t xml:space="preserve">Comporta de sobrepressió per a extracció d'aire i protecció contra la pluja i l'entrada de fulles i ocells a les instal·lacions de ventilació, de 300x215 mm, marc de xapa perfilada d'acer galvanitzat, lamel·les de xapa perfilada d'alumini, eixos de les lamel·les de llautó, articulacions de PVC, junts de les lamel·les d'escuma de polièster.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</si>
  <si>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</si>
  <si>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</si>
  <si>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</si>
  <si>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</si>
  <si>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</si>
  <si>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</si>
  <si>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</si>
  <si>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</si>
  <si>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</si>
  <si>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</si>
  <si>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</si>
  <si>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</si>
  <si>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20,54€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</si>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</sst>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2.21" customWidth="1"/>
    <col min="4" max="4" width="6.63" customWidth="1"/>
    <col min="5" max="5" width="73.27"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107.35</v>
      </c>
      <c r="H10" s="14">
        <f ca="1">ROUND(INDIRECT(ADDRESS(ROW()+(0), COLUMN()+(-2), 1))*INDIRECT(ADDRESS(ROW()+(0), COLUMN()+(-1), 1)), 2)</f>
        <v>107.35</v>
      </c>
    </row>
    <row r="11" spans="1:8" ht="13.50" thickBot="1" customHeight="1">
      <c r="A11" s="15"/>
      <c r="B11" s="15"/>
      <c r="C11" s="15"/>
      <c r="D11" s="15"/>
      <c r="E11" s="15"/>
      <c r="F11" s="9" t="s">
        <v>15</v>
      </c>
      <c r="G11" s="9"/>
      <c r="H11" s="17">
        <f ca="1">ROUND(SUM(INDIRECT(ADDRESS(ROW()+(-1), COLUMN()+(0), 1))), 2)</f>
        <v>107.35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0.203</v>
      </c>
      <c r="G13" s="13">
        <v>29.34</v>
      </c>
      <c r="H13" s="13">
        <f ca="1">ROUND(INDIRECT(ADDRESS(ROW()+(0), COLUMN()+(-2), 1))*INDIRECT(ADDRESS(ROW()+(0), COLUMN()+(-1), 1)), 2)</f>
        <v>5.96</v>
      </c>
    </row>
    <row r="14" spans="1:8" ht="13.50" thickBot="1" customHeight="1">
      <c r="A14" s="1" t="s">
        <v>20</v>
      </c>
      <c r="B14" s="1"/>
      <c r="C14" s="1"/>
      <c r="D14" s="10" t="s">
        <v>21</v>
      </c>
      <c r="E14" s="1" t="s">
        <v>22</v>
      </c>
      <c r="F14" s="12">
        <v>0.203</v>
      </c>
      <c r="G14" s="14">
        <v>25.25</v>
      </c>
      <c r="H14" s="14">
        <f ca="1">ROUND(INDIRECT(ADDRESS(ROW()+(0), COLUMN()+(-2), 1))*INDIRECT(ADDRESS(ROW()+(0), COLUMN()+(-1), 1)), 2)</f>
        <v>5.13</v>
      </c>
    </row>
    <row r="15" spans="1:8" ht="13.50" thickBot="1" customHeight="1">
      <c r="A15" s="15"/>
      <c r="B15" s="15"/>
      <c r="C15" s="15"/>
      <c r="D15" s="15"/>
      <c r="E15" s="15"/>
      <c r="F15" s="9" t="s">
        <v>23</v>
      </c>
      <c r="G15" s="9"/>
      <c r="H15" s="17">
        <f ca="1">ROUND(SUM(INDIRECT(ADDRESS(ROW()+(-1), COLUMN()+(0), 1)),INDIRECT(ADDRESS(ROW()+(-2), COLUMN()+(0), 1))), 2)</f>
        <v>11.09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118.44</v>
      </c>
      <c r="H17" s="14">
        <f ca="1">ROUND(INDIRECT(ADDRESS(ROW()+(0), COLUMN()+(-2), 1))*INDIRECT(ADDRESS(ROW()+(0), COLUMN()+(-1), 1))/100, 2)</f>
        <v>2.37</v>
      </c>
    </row>
    <row r="18" spans="1:8" ht="13.50" thickBot="1" customHeight="1">
      <c r="A18" s="21" t="s">
        <v>27</v>
      </c>
      <c r="B18" s="21"/>
      <c r="C18" s="21"/>
      <c r="D18" s="22"/>
      <c r="E18" s="23"/>
      <c r="F18" s="24" t="s">
        <v>28</v>
      </c>
      <c r="G18" s="25"/>
      <c r="H18" s="26">
        <f ca="1">ROUND(SUM(INDIRECT(ADDRESS(ROW()+(-1), COLUMN()+(0), 1)),INDIRECT(ADDRESS(ROW()+(-3), COLUMN()+(0), 1)),INDIRECT(ADDRESS(ROW()+(-7), COLUMN()+(0), 1))), 2)</f>
        <v>120.81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