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<sst xmlns="http://schemas.openxmlformats.org/spreadsheetml/2006/main" count="48" uniqueCount="48">
  <si>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</si>
  <si>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ICR021</t>
  </si>
  <si>
    <t xml:space="preserve">m²</t>
  </si>
  <si>
    <t xml:space="preserve">Conducte de llana mineral.</t>
  </si>
  <si>
    <r>
      <rPr>
        <sz val="8.25"/>
        <color rgb="FF000000"/>
        <rFont val="Arial"/>
        <family val="2"/>
      </rPr>
      <t xml:space="preserve">Conducte rectangular per a la distribució d'aire climatitzat format per panell rígid de llana de vidre Ursa Air Zero P8858 "URSA IBÉRICA AISLANTES", segons UNE-EN 14303, recobert amb un complex kraft-alumini reforçat en la seva cara exterior i amb un teixit absorbent acústic de color negre, an la seva cara interior, amb les vores llargues cantellejades, de 25 mm d'espessor, resistència tèrmica 0,78 m²K/W, conductivitat tèrmica 0,032 W/(mK). També colzes, derivacions, embocadures, suports metàl·lics galvanitzats, elements de fixació, segellat de trams i unions amb cinta autoadhesiva d'alumini, accessoris de muntatge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</si>
  <si>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</si>
  <si>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</si>
  <si>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</si>
  <si>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</si>
  <si>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</si>
  <si>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</si>
  <si>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</si>
  <si>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mt42cou010a</t>
  </si>
  <si>
    <t xml:space="preserve">m²</t>
  </si>
  <si>
    <t xml:space="preserve">Panell rígid de llana de vidre Ursa Air Zero P8858 "URSA IBÉRICA AISLANTES", segons UNE-EN 14303, recobert amb un complex kraft-alumini reforçat en la seva cara exterior i amb un teixit absorbent acústic de color negre, an la seva cara interior, amb les vores llargues cantellejades, de 25 mm d'espessor, per a la formació de conductes autoportants per la distribució d'aire en climatització, resistència tèrmica 0,78 m²K/W, conductivitat tèrmica 0,032 W/(mK), Euroclasse B-s1, d0 de reacció al foc segons UNE-EN 13501-1, amb codi de designació MW-EN 14303-T5-MV1.</t>
  </si>
  <si>
    <t xml:space="preserve">mt42con020</t>
  </si>
  <si>
    <t xml:space="preserve">m</t>
  </si>
  <si>
    <t xml:space="preserve">Cinta autoadhesiva d'alumini, de 50 micres d'espessor i 65 mm d'amplada, a base de resines acríliques, pel segellat i fixació de l'aïllament.</t>
  </si>
  <si>
    <t xml:space="preserve">mt42con025</t>
  </si>
  <si>
    <t xml:space="preserve">U</t>
  </si>
  <si>
    <t xml:space="preserve">Suport metàl·lic d'acer galvanitzat per a subjecció al forjat de conducte rectangular de llana mineral per la distribució d'aire en climatització.</t>
  </si>
  <si>
    <t xml:space="preserve">mt42www011</t>
  </si>
  <si>
    <t xml:space="preserve">U</t>
  </si>
  <si>
    <t xml:space="preserve">Repercussió, per m², de material auxiliar per a fixació i confecció de canalitzacions d'aire en instal·lacions de climatització.</t>
  </si>
  <si>
    <t xml:space="preserve">Subtotal materials:</t>
  </si>
  <si>
    <t xml:space="preserve">Mà d'obra</t>
  </si>
  <si>
    <t xml:space="preserve">mo012</t>
  </si>
  <si>
    <t xml:space="preserve">h</t>
  </si>
  <si>
    <t xml:space="preserve">Oficial 1ª muntador de conductes de fibres minerals.</t>
  </si>
  <si>
    <t xml:space="preserve">mo083</t>
  </si>
  <si>
    <t xml:space="preserve">h</t>
  </si>
  <si>
    <t xml:space="preserve">Ajudant muntador de conductes de fibres minerals.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</si>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</sst>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6.29" customWidth="1"/>
    <col min="4" max="4" width="74.29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76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1.15</v>
      </c>
      <c r="G10" s="11"/>
      <c r="H10" s="12">
        <v>27.4</v>
      </c>
      <c r="I10" s="12">
        <f ca="1">ROUND(INDIRECT(ADDRESS(ROW()+(0), COLUMN()+(-3), 1))*INDIRECT(ADDRESS(ROW()+(0), COLUMN()+(-1), 1)), 2)</f>
        <v>31.51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1.5</v>
      </c>
      <c r="G11" s="11"/>
      <c r="H11" s="12">
        <v>0.19</v>
      </c>
      <c r="I11" s="12">
        <f ca="1">ROUND(INDIRECT(ADDRESS(ROW()+(0), COLUMN()+(-3), 1))*INDIRECT(ADDRESS(ROW()+(0), COLUMN()+(-1), 1)), 2)</f>
        <v>0.29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</v>
      </c>
      <c r="G12" s="11"/>
      <c r="H12" s="12">
        <v>4.26</v>
      </c>
      <c r="I12" s="12">
        <f ca="1">ROUND(INDIRECT(ADDRESS(ROW()+(0), COLUMN()+(-3), 1))*INDIRECT(ADDRESS(ROW()+(0), COLUMN()+(-1), 1)), 2)</f>
        <v>2.13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</v>
      </c>
      <c r="G13" s="13"/>
      <c r="H13" s="14">
        <v>13.3</v>
      </c>
      <c r="I13" s="14">
        <f ca="1">ROUND(INDIRECT(ADDRESS(ROW()+(0), COLUMN()+(-3), 1))*INDIRECT(ADDRESS(ROW()+(0), COLUMN()+(-1), 1)), 2)</f>
        <v>1.33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35.26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0.454</v>
      </c>
      <c r="G16" s="11"/>
      <c r="H16" s="12">
        <v>30.63</v>
      </c>
      <c r="I16" s="12">
        <f ca="1">ROUND(INDIRECT(ADDRESS(ROW()+(0), COLUMN()+(-3), 1))*INDIRECT(ADDRESS(ROW()+(0), COLUMN()+(-1), 1)), 2)</f>
        <v>13.91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0.454</v>
      </c>
      <c r="G17" s="13"/>
      <c r="H17" s="14">
        <v>26.39</v>
      </c>
      <c r="I17" s="14">
        <f ca="1">ROUND(INDIRECT(ADDRESS(ROW()+(0), COLUMN()+(-3), 1))*INDIRECT(ADDRESS(ROW()+(0), COLUMN()+(-1), 1)), 2)</f>
        <v>11.98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25.89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61.15</v>
      </c>
      <c r="I20" s="14">
        <f ca="1">ROUND(INDIRECT(ADDRESS(ROW()+(0), COLUMN()+(-3), 1))*INDIRECT(ADDRESS(ROW()+(0), COLUMN()+(-1), 1))/100, 2)</f>
        <v>1.22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62.37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1.11201e+06</v>
      </c>
      <c r="F25" s="29"/>
      <c r="G25" s="29">
        <v>1.11201e+06</v>
      </c>
      <c r="H25" s="29"/>
      <c r="I25" s="29" t="s">
        <v>43</v>
      </c>
    </row>
    <row r="26" spans="1:9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