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<sst xmlns="http://schemas.openxmlformats.org/spreadsheetml/2006/main" count="32" uniqueCount="32">
  <si>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</si>
  <si>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ICR018</t>
  </si>
  <si>
    <t xml:space="preserve">m</t>
  </si>
  <si>
    <t xml:space="preserve">Conducte oblong.</t>
  </si>
  <si>
    <r>
      <rPr>
        <sz val="8.25"/>
        <color rgb="FF000000"/>
        <rFont val="Arial"/>
        <family val="2"/>
      </rPr>
      <t xml:space="preserve">Conducte oblong de paret simple helicoïdal d'acer galvanitzat, de 950x320 mm i 0,8 mm d'espessor, amb reforços, subministrat en trams de 3 m, per instal·lacions de ventilació i climatització. Inclús accessoris de muntatge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</si>
  <si>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</si>
  <si>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</si>
  <si>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</si>
  <si>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</si>
  <si>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</si>
  <si>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</si>
  <si>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</si>
  <si>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mt42coa100sb</t>
  </si>
  <si>
    <t xml:space="preserve">m</t>
  </si>
  <si>
    <t xml:space="preserve">Conducte oblong de paret simple helicoïdal d'acer galvanitzat, de 950x320 mm i 0,8 mm d'espessor, amb reforços, subministrat en trams de 3 m, per instal·lacions de ventilació i climatització.</t>
  </si>
  <si>
    <t xml:space="preserve">mt42coa190s</t>
  </si>
  <si>
    <t xml:space="preserve">U</t>
  </si>
  <si>
    <t xml:space="preserve">Repercussió, per m, de material auxiliar per a fixació de conductes oblongs d'aire de 950x320 mm en instal·lacions de ventilació i climatització.</t>
  </si>
  <si>
    <t xml:space="preserve">Subtotal materials:</t>
  </si>
  <si>
    <t xml:space="preserve">Mà d'obra</t>
  </si>
  <si>
    <t xml:space="preserve">mo013</t>
  </si>
  <si>
    <t xml:space="preserve">h</t>
  </si>
  <si>
    <t xml:space="preserve">Oficial 1ª muntador de conductes de xapa metàl·lica.</t>
  </si>
  <si>
    <t xml:space="preserve">mo084</t>
  </si>
  <si>
    <t xml:space="preserve">h</t>
  </si>
  <si>
    <t xml:space="preserve">Ajudant muntador de conductes de xapa metàl·lica.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</si>
  <si>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</si>
  <si>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</si>
  <si>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</si>
  <si>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</si>
  <si>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26,58€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</si>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</sst>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127.56</v>
      </c>
      <c r="G10" s="12">
        <f ca="1">ROUND(INDIRECT(ADDRESS(ROW()+(0), COLUMN()+(-2), 1))*INDIRECT(ADDRESS(ROW()+(0), COLUMN()+(-1), 1)), 2)</f>
        <v>133.94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15.78</v>
      </c>
      <c r="G11" s="14">
        <f ca="1">ROUND(INDIRECT(ADDRESS(ROW()+(0), COLUMN()+(-2), 1))*INDIRECT(ADDRESS(ROW()+(0), COLUMN()+(-1), 1)), 2)</f>
        <v>15.78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149.72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0.065</v>
      </c>
      <c r="F14" s="12">
        <v>29.34</v>
      </c>
      <c r="G14" s="12">
        <f ca="1">ROUND(INDIRECT(ADDRESS(ROW()+(0), COLUMN()+(-2), 1))*INDIRECT(ADDRESS(ROW()+(0), COLUMN()+(-1), 1)), 2)</f>
        <v>1.91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0.065</v>
      </c>
      <c r="F15" s="14">
        <v>25.28</v>
      </c>
      <c r="G15" s="14">
        <f ca="1">ROUND(INDIRECT(ADDRESS(ROW()+(0), COLUMN()+(-2), 1))*INDIRECT(ADDRESS(ROW()+(0), COLUMN()+(-1), 1)), 2)</f>
        <v>1.64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3.55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153.27</v>
      </c>
      <c r="G18" s="14">
        <f ca="1">ROUND(INDIRECT(ADDRESS(ROW()+(0), COLUMN()+(-2), 1))*INDIRECT(ADDRESS(ROW()+(0), COLUMN()+(-1), 1))/100, 2)</f>
        <v>3.07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156.34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