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<sst xmlns="http://schemas.openxmlformats.org/spreadsheetml/2006/main" count="29" uniqueCount="29">
  <si>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</si>
  <si>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ICR013</t>
  </si>
  <si>
    <t xml:space="preserve">U</t>
  </si>
  <si>
    <t xml:space="preserve">Ventilador de sostre.</t>
  </si>
  <si>
    <r>
      <rPr>
        <sz val="8.25"/>
        <color rgb="FF000000"/>
        <rFont val="Arial"/>
        <family val="2"/>
      </rPr>
      <t xml:space="preserve">Ventilador de sostre, de 1303 mm de diàmetre, amb quatre pales reversibles de fusta color blanc per ambdues cares, cos de metall, acabat lacat en color blanc, commutador per al control del sentit de gir, regulació de la velocitat per tirador de cadeneta i motor de tres velocitats per a alimentació monofàsica a 230 V i 50 Hz de freqüència, amb protecció tèrmica, de 200 r.p.m., potència absorbida 55 W, cabal màxim 6000 m³/h, nivell de pressió sonora 46 dBA. Inclús accessoris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</si>
  <si>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</si>
  <si>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</si>
  <si>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</si>
  <si>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</si>
  <si>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</si>
  <si>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</si>
  <si>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</si>
  <si>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mt42svs720aa</t>
  </si>
  <si>
    <t xml:space="preserve">U</t>
  </si>
  <si>
    <t xml:space="preserve">Ventilador de sostre, de 1303 mm de diàmetre, amb quatre pales reversibles de fusta color blanc per ambdues cares, cos de metall, acabat lacat en color blanc, commutador per al control del sentit de gir, regulació de la velocitat per tirador de cadeneta i motor de tres velocitats per a alimentació monofàsica a 230 V i 50 Hz de freqüència, amb protecció tèrmica, de 200 r.p.m., potència absorbida 55 W, cabal màxim 6000 m³/h, nivell de pressió sonora 46 dBA.</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</si>
  <si>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</si>
  <si>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</si>
  <si>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</si>
  <si>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</si>
  <si>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</si>
  <si>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</si>
  <si>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</si>
  <si>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</si>
  <si>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</si>
  <si>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</si>
  <si>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</si>
  <si>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</si>
  <si>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44,25€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</si>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</sst>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115.43</v>
      </c>
      <c r="H10" s="14">
        <f ca="1">ROUND(INDIRECT(ADDRESS(ROW()+(0), COLUMN()+(-2), 1))*INDIRECT(ADDRESS(ROW()+(0), COLUMN()+(-1), 1)), 2)</f>
        <v>115.43</v>
      </c>
    </row>
    <row r="11" spans="1:8" ht="13.50" thickBot="1" customHeight="1">
      <c r="A11" s="15"/>
      <c r="B11" s="15"/>
      <c r="C11" s="15"/>
      <c r="D11" s="15"/>
      <c r="E11" s="15"/>
      <c r="F11" s="9" t="s">
        <v>15</v>
      </c>
      <c r="G11" s="9"/>
      <c r="H11" s="17">
        <f ca="1">ROUND(SUM(INDIRECT(ADDRESS(ROW()+(-1), COLUMN()+(0), 1))), 2)</f>
        <v>115.43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0.156</v>
      </c>
      <c r="G13" s="13">
        <v>29.34</v>
      </c>
      <c r="H13" s="13">
        <f ca="1">ROUND(INDIRECT(ADDRESS(ROW()+(0), COLUMN()+(-2), 1))*INDIRECT(ADDRESS(ROW()+(0), COLUMN()+(-1), 1)), 2)</f>
        <v>4.58</v>
      </c>
    </row>
    <row r="14" spans="1:8" ht="13.50" thickBot="1" customHeight="1">
      <c r="A14" s="1" t="s">
        <v>20</v>
      </c>
      <c r="B14" s="1"/>
      <c r="C14" s="1"/>
      <c r="D14" s="10" t="s">
        <v>21</v>
      </c>
      <c r="E14" s="1" t="s">
        <v>22</v>
      </c>
      <c r="F14" s="12">
        <v>0.156</v>
      </c>
      <c r="G14" s="14">
        <v>25.28</v>
      </c>
      <c r="H14" s="14">
        <f ca="1">ROUND(INDIRECT(ADDRESS(ROW()+(0), COLUMN()+(-2), 1))*INDIRECT(ADDRESS(ROW()+(0), COLUMN()+(-1), 1)), 2)</f>
        <v>3.94</v>
      </c>
    </row>
    <row r="15" spans="1:8" ht="13.50" thickBot="1" customHeight="1">
      <c r="A15" s="15"/>
      <c r="B15" s="15"/>
      <c r="C15" s="15"/>
      <c r="D15" s="15"/>
      <c r="E15" s="15"/>
      <c r="F15" s="9" t="s">
        <v>23</v>
      </c>
      <c r="G15" s="9"/>
      <c r="H15" s="17">
        <f ca="1">ROUND(SUM(INDIRECT(ADDRESS(ROW()+(-1), COLUMN()+(0), 1)),INDIRECT(ADDRESS(ROW()+(-2), COLUMN()+(0), 1))), 2)</f>
        <v>8.52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123.95</v>
      </c>
      <c r="H17" s="14">
        <f ca="1">ROUND(INDIRECT(ADDRESS(ROW()+(0), COLUMN()+(-2), 1))*INDIRECT(ADDRESS(ROW()+(0), COLUMN()+(-1), 1))/100, 2)</f>
        <v>2.48</v>
      </c>
    </row>
    <row r="18" spans="1:8" ht="13.50" thickBot="1" customHeight="1">
      <c r="A18" s="21" t="s">
        <v>27</v>
      </c>
      <c r="B18" s="21"/>
      <c r="C18" s="21"/>
      <c r="D18" s="22"/>
      <c r="E18" s="23"/>
      <c r="F18" s="24" t="s">
        <v>28</v>
      </c>
      <c r="G18" s="25"/>
      <c r="H18" s="26">
        <f ca="1">ROUND(SUM(INDIRECT(ADDRESS(ROW()+(-1), COLUMN()+(0), 1)),INDIRECT(ADDRESS(ROW()+(-3), COLUMN()+(0), 1)),INDIRECT(ADDRESS(ROW()+(-7), COLUMN()+(0), 1))), 2)</f>
        <v>126.43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