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<sst xmlns="http://schemas.openxmlformats.org/spreadsheetml/2006/main" count="40" uniqueCount="40">
  <si>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</si>
  <si>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ICD125</t>
  </si>
  <si>
    <t xml:space="preserve">U</t>
  </si>
  <si>
    <t xml:space="preserve">Dipòsit de combustible líquid, de superfície, de xapa d'acer.</t>
  </si>
  <si>
    <r>
      <rPr>
        <sz val="8.25"/>
        <color rgb="FF000000"/>
        <rFont val="Arial"/>
        <family val="2"/>
      </rPr>
      <t xml:space="preserve">Dipòsit de gasoil, de superfície, col·locat en l'exterior de l'edifici, de xapa d'acer, de doble paret, amb una capacitat de 5000 litres.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</si>
  <si>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</si>
  <si>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</si>
  <si>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</si>
  <si>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</si>
  <si>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</si>
  <si>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</si>
  <si>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</si>
  <si>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mt38dep001jb</t>
  </si>
  <si>
    <t xml:space="preserve">U</t>
  </si>
  <si>
    <t xml:space="preserve">Dipòsit homologat de combustible líquid, de superfície, de xapa d'acer, de doble paret, de 1500 mm de diàmetre i 3100 mm de longitud, amb una capacitat de 5000 litres, segons UNE 62350. Tractament exterior: granallat SA 2 1/2 i acabat mitjançant emprimació d'epoxi-poliamida i poliuretà blanc. Inclús recolzaments, detector de fuites i elements de protecció segons normativa.</t>
  </si>
  <si>
    <t xml:space="preserve">mt38dep004a</t>
  </si>
  <si>
    <t xml:space="preserve">U</t>
  </si>
  <si>
    <t xml:space="preserve">Tub bus de càrrega, per dipòsit de combustible líquid de xapa d'acer.</t>
  </si>
  <si>
    <t xml:space="preserve">mt38dep006a</t>
  </si>
  <si>
    <t xml:space="preserve">U</t>
  </si>
  <si>
    <t xml:space="preserve">Indicador de nivell amb sonda, per a dipòsit de combustible líquid de xapa d'acer.</t>
  </si>
  <si>
    <t xml:space="preserve">Subtotal materials: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</si>
  <si>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</si>
  <si>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</si>
  <si>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</si>
  <si>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</si>
  <si>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</si>
  <si>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</si>
  <si>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</si>
  <si>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</si>
  <si>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</si>
  <si>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</si>
  <si>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</si>
  <si>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</si>
  <si>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</si>
  <si>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</si>
  <si>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</si>
  <si>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</si>
  <si>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1.467,44€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</si>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</sst>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.14" customWidth="1"/>
    <col min="4" max="4" width="70.21" customWidth="1"/>
    <col min="5" max="5" width="13.60" customWidth="1"/>
    <col min="6" max="6" width="13.6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5488</v>
      </c>
      <c r="G10" s="12">
        <f ca="1">ROUND(INDIRECT(ADDRESS(ROW()+(0), COLUMN()+(-2), 1))*INDIRECT(ADDRESS(ROW()+(0), COLUMN()+(-1), 1)), 2)</f>
        <v>5488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242.5</v>
      </c>
      <c r="G11" s="12">
        <f ca="1">ROUND(INDIRECT(ADDRESS(ROW()+(0), COLUMN()+(-2), 1))*INDIRECT(ADDRESS(ROW()+(0), COLUMN()+(-1), 1)), 2)</f>
        <v>242.5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70.66</v>
      </c>
      <c r="G12" s="14">
        <f ca="1">ROUND(INDIRECT(ADDRESS(ROW()+(0), COLUMN()+(-2), 1))*INDIRECT(ADDRESS(ROW()+(0), COLUMN()+(-1), 1)), 2)</f>
        <v>70.66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5801.16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0.29</v>
      </c>
      <c r="F15" s="14">
        <v>55.38</v>
      </c>
      <c r="G15" s="14">
        <f ca="1">ROUND(INDIRECT(ADDRESS(ROW()+(0), COLUMN()+(-2), 1))*INDIRECT(ADDRESS(ROW()+(0), COLUMN()+(-1), 1)), 2)</f>
        <v>16.06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16.06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8.021</v>
      </c>
      <c r="F18" s="12">
        <v>29.34</v>
      </c>
      <c r="G18" s="12">
        <f ca="1">ROUND(INDIRECT(ADDRESS(ROW()+(0), COLUMN()+(-2), 1))*INDIRECT(ADDRESS(ROW()+(0), COLUMN()+(-1), 1)), 2)</f>
        <v>235.34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8.021</v>
      </c>
      <c r="F19" s="14">
        <v>25.25</v>
      </c>
      <c r="G19" s="14">
        <f ca="1">ROUND(INDIRECT(ADDRESS(ROW()+(0), COLUMN()+(-2), 1))*INDIRECT(ADDRESS(ROW()+(0), COLUMN()+(-1), 1)), 2)</f>
        <v>202.53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437.87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1)),INDIRECT(ADDRESS(ROW()+(-9), COLUMN()+(1), 1))), 2)</f>
        <v>6255.09</v>
      </c>
      <c r="G22" s="14">
        <f ca="1">ROUND(INDIRECT(ADDRESS(ROW()+(0), COLUMN()+(-2), 1))*INDIRECT(ADDRESS(ROW()+(0), COLUMN()+(-1), 1))/100, 2)</f>
        <v>125.1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1)),INDIRECT(ADDRESS(ROW()+(-10), COLUMN()+(0), 1))), 2)</f>
        <v>6380.19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