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<sst xmlns="http://schemas.openxmlformats.org/spreadsheetml/2006/main" count="41" uniqueCount="41">
  <si>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</si>
  <si>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ICD120</t>
  </si>
  <si>
    <t xml:space="preserve">U</t>
  </si>
  <si>
    <t xml:space="preserve">Dipòsit de combustible líquid, de superfície, de polietilè d'alta densitat (PEAD/HDPE).</t>
  </si>
  <si>
    <r>
      <rPr>
        <sz val="8.25"/>
        <color rgb="FF000000"/>
        <rFont val="Arial"/>
        <family val="2"/>
      </rPr>
      <t xml:space="preserve">Dipòsit de gasoil, de superfície, col·locat a l'interior de l'edifici, de polietilè d'alta densitat (PEAD/HDPE), de paret simple, amb una capacitat de 3000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</si>
  <si>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</si>
  <si>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</si>
  <si>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</si>
  <si>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</si>
  <si>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</si>
  <si>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</si>
  <si>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</si>
  <si>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mt38dep111c</t>
  </si>
  <si>
    <t xml:space="preserve">U</t>
  </si>
  <si>
    <t xml:space="preserve">Dipòsit homologat de combustible líquid, de superfície, de polietilè d'alta densitat (PEAD/HDPE) amb reforços d'acer, de simple paret, de 2200x990x1565 mm, amb una capacitat de 3000 litres i quatre boques d'entrada/sortida, segons UNE-EN 13341.</t>
  </si>
  <si>
    <t xml:space="preserve">mt38dep114a</t>
  </si>
  <si>
    <t xml:space="preserve">U</t>
  </si>
  <si>
    <t xml:space="preserve">Accessoris de càrrega, aspiració i ventilació per a dipòsit de combustible líquid de polietilè d'alta densitat (PEAD/HDPE).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</si>
  <si>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</si>
  <si>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</si>
  <si>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</si>
  <si>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</si>
  <si>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</si>
  <si>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</si>
  <si>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</si>
  <si>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</si>
  <si>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</si>
  <si>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</si>
  <si>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</si>
  <si>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</si>
  <si>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169,26€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</si>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</sst>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.36" customWidth="1"/>
    <col min="6" max="6" width="10.71" customWidth="1"/>
    <col min="7" max="7" width="1.1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1116.08</v>
      </c>
      <c r="H10" s="12"/>
      <c r="I10" s="12">
        <f ca="1">ROUND(INDIRECT(ADDRESS(ROW()+(0), COLUMN()+(-4), 1))*INDIRECT(ADDRESS(ROW()+(0), COLUMN()+(-2), 1)), 2)</f>
        <v>1116.08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3"/>
      <c r="G11" s="14">
        <v>26.15</v>
      </c>
      <c r="H11" s="14"/>
      <c r="I11" s="14">
        <f ca="1">ROUND(INDIRECT(ADDRESS(ROW()+(0), COLUMN()+(-4), 1))*INDIRECT(ADDRESS(ROW()+(0), COLUMN()+(-2), 1)), 2)</f>
        <v>26.15</v>
      </c>
      <c r="J11" s="14"/>
    </row>
    <row r="12" spans="1:10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1142.23</v>
      </c>
      <c r="J12" s="17"/>
    </row>
    <row r="13" spans="1:10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5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0.789</v>
      </c>
      <c r="F14" s="11"/>
      <c r="G14" s="12">
        <v>29.34</v>
      </c>
      <c r="H14" s="12"/>
      <c r="I14" s="12">
        <f ca="1">ROUND(INDIRECT(ADDRESS(ROW()+(0), COLUMN()+(-4), 1))*INDIRECT(ADDRESS(ROW()+(0), COLUMN()+(-2), 1)), 2)</f>
        <v>23.15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0.789</v>
      </c>
      <c r="F15" s="13"/>
      <c r="G15" s="14">
        <v>25.25</v>
      </c>
      <c r="H15" s="14"/>
      <c r="I15" s="14">
        <f ca="1">ROUND(INDIRECT(ADDRESS(ROW()+(0), COLUMN()+(-4), 1))*INDIRECT(ADDRESS(ROW()+(0), COLUMN()+(-2), 1)), 2)</f>
        <v>19.92</v>
      </c>
      <c r="J15" s="14"/>
    </row>
    <row r="16" spans="1:10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1)),INDIRECT(ADDRESS(ROW()+(-2), COLUMN()+(0), 1))), 2)</f>
        <v>43.07</v>
      </c>
      <c r="J16" s="17"/>
    </row>
    <row r="17" spans="1:10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5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3"/>
      <c r="G18" s="14">
        <f ca="1">ROUND(SUM(INDIRECT(ADDRESS(ROW()+(-2), COLUMN()+(2), 1)),INDIRECT(ADDRESS(ROW()+(-6), COLUMN()+(2), 1))), 2)</f>
        <v>1185.3</v>
      </c>
      <c r="H18" s="14"/>
      <c r="I18" s="14">
        <f ca="1">ROUND(INDIRECT(ADDRESS(ROW()+(0), COLUMN()+(-4), 1))*INDIRECT(ADDRESS(ROW()+(0), COLUMN()+(-2), 1))/100, 2)</f>
        <v>23.71</v>
      </c>
      <c r="J18" s="14"/>
    </row>
    <row r="19" spans="1:10" ht="13.50" thickBot="1" customHeight="1">
      <c r="A19" s="21" t="s">
        <v>30</v>
      </c>
      <c r="B19" s="21"/>
      <c r="C19" s="22"/>
      <c r="D19" s="23"/>
      <c r="E19" s="24" t="s">
        <v>31</v>
      </c>
      <c r="F19" s="24"/>
      <c r="G19" s="25"/>
      <c r="H19" s="25"/>
      <c r="I19" s="26">
        <f ca="1">ROUND(SUM(INDIRECT(ADDRESS(ROW()+(-1), COLUMN()+(0), 1)),INDIRECT(ADDRESS(ROW()+(-3), COLUMN()+(0), 1)),INDIRECT(ADDRESS(ROW()+(-7), COLUMN()+(0), 1))), 2)</f>
        <v>1209.01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>
        <v>3</v>
      </c>
    </row>
    <row r="24" spans="1:10" ht="45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9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H12"/>
    <mergeCell ref="I12:J12"/>
    <mergeCell ref="A13:B13"/>
    <mergeCell ref="D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H16"/>
    <mergeCell ref="I16:J16"/>
    <mergeCell ref="A17:B17"/>
    <mergeCell ref="D17:F17"/>
    <mergeCell ref="G17:H17"/>
    <mergeCell ref="I17:J17"/>
    <mergeCell ref="A18:B18"/>
    <mergeCell ref="E18:F18"/>
    <mergeCell ref="G18:H18"/>
    <mergeCell ref="I18:J18"/>
    <mergeCell ref="A19:D19"/>
    <mergeCell ref="E19:H19"/>
    <mergeCell ref="I19:J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