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<sst xmlns="http://schemas.openxmlformats.org/spreadsheetml/2006/main" count="62" uniqueCount="62">
  <si>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</si>
  <si>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</si>
  <si>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</si>
  <si>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</si>
  <si>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xapa d'acer, de doble paret, amb una capacitat de 30000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</si>
  <si>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</si>
  <si>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</si>
  <si>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</si>
  <si>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</si>
  <si>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</si>
  <si>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</si>
  <si>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</si>
  <si>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mt38dep020J</t>
  </si>
  <si>
    <t xml:space="preserve">U</t>
  </si>
  <si>
    <t xml:space="preserve">Dipòsit de gasoil de xapa d'acer, de superfície, de doble paret, amb una capacitat de 30000 litres, per a consums col·lectius, segons UNE 62350. Tractament exterior: granallat SA 2 1/2 i acabat mitjançant emprimació d'epoxi-poliamida i poliuretà blanc. Inclús tap de drenatge i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</si>
  <si>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</si>
  <si>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</si>
  <si>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</si>
  <si>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</si>
  <si>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</si>
  <si>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</si>
  <si>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</si>
  <si>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</si>
  <si>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</si>
  <si>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</si>
  <si>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</si>
  <si>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</si>
  <si>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</si>
  <si>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</si>
  <si>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</si>
  <si>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mt38dep027a</t>
  </si>
  <si>
    <t xml:space="preserve">U</t>
  </si>
  <si>
    <t xml:space="preserve">Tapa de registre de 40x40 cm, per a inspecció de dipòsit de combustibles líquids de superfície. Inclús accessoris.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</si>
  <si>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</si>
  <si>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</si>
  <si>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</si>
  <si>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</si>
  <si>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</si>
  <si>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</si>
  <si>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</si>
  <si>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</si>
  <si>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</si>
  <si>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</si>
  <si>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</si>
  <si>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</si>
  <si>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</si>
  <si>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</si>
  <si>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</si>
  <si>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</si>
  <si>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</si>
  <si>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1.514,82€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</si>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</sst>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8956</v>
      </c>
      <c r="H10" s="12"/>
      <c r="I10" s="12">
        <f ca="1">ROUND(INDIRECT(ADDRESS(ROW()+(0), COLUMN()+(-4), 1))*INDIRECT(ADDRESS(ROW()+(0), COLUMN()+(-2), 1)), 2)</f>
        <v>8956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14.2</v>
      </c>
      <c r="F14" s="11"/>
      <c r="G14" s="12">
        <v>2.4</v>
      </c>
      <c r="H14" s="12"/>
      <c r="I14" s="12">
        <f ca="1">ROUND(INDIRECT(ADDRESS(ROW()+(0), COLUMN()+(-4), 1))*INDIRECT(ADDRESS(ROW()+(0), COLUMN()+(-2), 1)), 2)</f>
        <v>34.08</v>
      </c>
      <c r="J14" s="12"/>
    </row>
    <row r="15" spans="1:10" ht="76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1"/>
      <c r="G15" s="12">
        <v>3.11</v>
      </c>
      <c r="H15" s="12"/>
      <c r="I15" s="12">
        <f ca="1">ROUND(INDIRECT(ADDRESS(ROW()+(0), COLUMN()+(-4), 1))*INDIRECT(ADDRESS(ROW()+(0), COLUMN()+(-2), 1)), 2)</f>
        <v>31.1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3"/>
      <c r="G16" s="14">
        <v>39.5</v>
      </c>
      <c r="H16" s="14"/>
      <c r="I16" s="14">
        <f ca="1">ROUND(INDIRECT(ADDRESS(ROW()+(0), COLUMN()+(-4), 1))*INDIRECT(ADDRESS(ROW()+(0), COLUMN()+(-2), 1)), 2)</f>
        <v>39.5</v>
      </c>
      <c r="J16" s="14"/>
    </row>
    <row r="17" spans="1:10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9367.73</v>
      </c>
      <c r="J17" s="17"/>
    </row>
    <row r="18" spans="1:10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5"/>
      <c r="H18" s="15"/>
      <c r="I18" s="15"/>
      <c r="J18" s="15"/>
    </row>
    <row r="19" spans="1:10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4.01</v>
      </c>
      <c r="F19" s="13"/>
      <c r="G19" s="14">
        <v>88.48</v>
      </c>
      <c r="H19" s="14"/>
      <c r="I19" s="14">
        <f ca="1">ROUND(INDIRECT(ADDRESS(ROW()+(0), COLUMN()+(-4), 1))*INDIRECT(ADDRESS(ROW()+(0), COLUMN()+(-2), 1)), 2)</f>
        <v>354.8</v>
      </c>
      <c r="J19" s="14"/>
    </row>
    <row r="20" spans="1:10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354.8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16.22</v>
      </c>
      <c r="F22" s="11"/>
      <c r="G22" s="12">
        <v>29.34</v>
      </c>
      <c r="H22" s="12"/>
      <c r="I22" s="12">
        <f ca="1">ROUND(INDIRECT(ADDRESS(ROW()+(0), COLUMN()+(-4), 1))*INDIRECT(ADDRESS(ROW()+(0), COLUMN()+(-2), 1)), 2)</f>
        <v>475.89</v>
      </c>
      <c r="J22" s="12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16.22</v>
      </c>
      <c r="F23" s="13"/>
      <c r="G23" s="14">
        <v>25.25</v>
      </c>
      <c r="H23" s="14"/>
      <c r="I23" s="14">
        <f ca="1">ROUND(INDIRECT(ADDRESS(ROW()+(0), COLUMN()+(-4), 1))*INDIRECT(ADDRESS(ROW()+(0), COLUMN()+(-2), 1)), 2)</f>
        <v>409.56</v>
      </c>
      <c r="J23" s="14"/>
    </row>
    <row r="24" spans="1:10" ht="13.50" thickBot="1" customHeight="1">
      <c r="A24" s="15"/>
      <c r="B24" s="15"/>
      <c r="C24" s="15"/>
      <c r="D24" s="15"/>
      <c r="E24" s="9" t="s">
        <v>46</v>
      </c>
      <c r="F24" s="9"/>
      <c r="G24" s="9"/>
      <c r="H24" s="9"/>
      <c r="I24" s="17">
        <f ca="1">ROUND(SUM(INDIRECT(ADDRESS(ROW()+(-1), COLUMN()+(0), 1)),INDIRECT(ADDRESS(ROW()+(-2), COLUMN()+(0), 1))), 2)</f>
        <v>885.45</v>
      </c>
      <c r="J24" s="17"/>
    </row>
    <row r="25" spans="1:10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5"/>
      <c r="H25" s="15"/>
      <c r="I25" s="15"/>
      <c r="J25" s="15"/>
    </row>
    <row r="26" spans="1:10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3"/>
      <c r="G26" s="14">
        <f ca="1">ROUND(SUM(INDIRECT(ADDRESS(ROW()+(-2), COLUMN()+(2), 1)),INDIRECT(ADDRESS(ROW()+(-6), COLUMN()+(2), 1)),INDIRECT(ADDRESS(ROW()+(-9), COLUMN()+(2), 1))), 2)</f>
        <v>10608</v>
      </c>
      <c r="H26" s="14"/>
      <c r="I26" s="14">
        <f ca="1">ROUND(INDIRECT(ADDRESS(ROW()+(0), COLUMN()+(-4), 1))*INDIRECT(ADDRESS(ROW()+(0), COLUMN()+(-2), 1))/100, 2)</f>
        <v>212.16</v>
      </c>
      <c r="J26" s="14"/>
    </row>
    <row r="27" spans="1:10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5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10820.1</v>
      </c>
      <c r="J27" s="26"/>
    </row>
    <row r="30" spans="1:10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/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1.12201e+006</v>
      </c>
      <c r="G31" s="29"/>
      <c r="H31" s="29">
        <v>1.12201e+006</v>
      </c>
      <c r="I31" s="29"/>
      <c r="J31" s="29" t="s">
        <v>57</v>
      </c>
    </row>
    <row r="32" spans="1:10" ht="24.0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H24"/>
    <mergeCell ref="I24:J24"/>
    <mergeCell ref="A25:B25"/>
    <mergeCell ref="D25:F25"/>
    <mergeCell ref="G25:H25"/>
    <mergeCell ref="I25:J25"/>
    <mergeCell ref="A26:B26"/>
    <mergeCell ref="E26:F26"/>
    <mergeCell ref="G26:H26"/>
    <mergeCell ref="I26:J26"/>
    <mergeCell ref="A27:D27"/>
    <mergeCell ref="E27:H27"/>
    <mergeCell ref="I27:J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