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<sst xmlns="http://schemas.openxmlformats.org/spreadsheetml/2006/main" count="38" uniqueCount="38">
  <si>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</si>
  <si>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IAA032</t>
  </si>
  <si>
    <t xml:space="preserve">U</t>
  </si>
  <si>
    <t xml:space="preserve">Torreta per a fixació d'antenes.</t>
  </si>
  <si>
    <r>
      <rPr>
        <sz val="8.25"/>
        <color rgb="FF000000"/>
        <rFont val="Arial"/>
        <family val="2"/>
      </rPr>
      <t xml:space="preserve">Torreta per a fixació de 1 antena, de 4,15 m d'altura. Inclús grup de vents per a subjecció de la torreta, ancoratges i quants accessoris siguin necessaris per a la seva correcta instal·lació.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</si>
  <si>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</si>
  <si>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</si>
  <si>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</si>
  <si>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</si>
  <si>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</si>
  <si>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</si>
  <si>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</si>
  <si>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mt40saf010aj</t>
  </si>
  <si>
    <t xml:space="preserve">U</t>
  </si>
  <si>
    <t xml:space="preserve">Màstil per a fixació d'antenes, de tub d'acer amb tractament anticorrosiu, de 1,65 m d'altura, 35 mm de diàmetre i 1,5 mm de gruix, unió per endoll. Inclús accessoris.</t>
  </si>
  <si>
    <t xml:space="preserve">mt40saf030f</t>
  </si>
  <si>
    <t xml:space="preserve">U</t>
  </si>
  <si>
    <t xml:space="preserve">Tram superior per a torreta de subjecció d'antena, de 2,5 m d'altura i secció triangular de 180 mm de costat, de tub d'acer de 20 mm de diàmetre i gelosia d'acer de 7 mm de diàmetre, amb tractament anticorrosiu, unió per endoll. Inclús accessoris.</t>
  </si>
  <si>
    <t xml:space="preserve">mt40saf031a</t>
  </si>
  <si>
    <t xml:space="preserve">U</t>
  </si>
  <si>
    <t xml:space="preserve">Placa base rígida, quadrada, per soldar o cargolar, per a fixació de tram de secció triangular mitjançant unió per endoll, inclús accessoris de fixació.</t>
  </si>
  <si>
    <t xml:space="preserve">mt40saf040a</t>
  </si>
  <si>
    <t xml:space="preserve">m</t>
  </si>
  <si>
    <t xml:space="preserve">Cable d'acer de 2 mm de diàmetre, per grup de vents de subjecció de torreta. Inclús placa base, ferraments i tensors.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</si>
  <si>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</si>
  <si>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</si>
  <si>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</si>
  <si>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</si>
  <si>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</si>
  <si>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</si>
  <si>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</si>
  <si>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</si>
  <si>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</si>
  <si>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</si>
  <si>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</si>
  <si>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</si>
  <si>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169,67€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</si>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</sst>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12.24</v>
      </c>
      <c r="G10" s="12">
        <f ca="1">ROUND(INDIRECT(ADDRESS(ROW()+(0), COLUMN()+(-2), 1))*INDIRECT(ADDRESS(ROW()+(0), COLUMN()+(-1), 1)), 2)</f>
        <v>12.24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104.7</v>
      </c>
      <c r="G11" s="12">
        <f ca="1">ROUND(INDIRECT(ADDRESS(ROW()+(0), COLUMN()+(-2), 1))*INDIRECT(ADDRESS(ROW()+(0), COLUMN()+(-1), 1)), 2)</f>
        <v>104.7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16.54</v>
      </c>
      <c r="G12" s="12">
        <f ca="1">ROUND(INDIRECT(ADDRESS(ROW()+(0), COLUMN()+(-2), 1))*INDIRECT(ADDRESS(ROW()+(0), COLUMN()+(-1), 1)), 2)</f>
        <v>16.54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25</v>
      </c>
      <c r="F13" s="14">
        <v>1.46</v>
      </c>
      <c r="G13" s="14">
        <f ca="1">ROUND(INDIRECT(ADDRESS(ROW()+(0), COLUMN()+(-2), 1))*INDIRECT(ADDRESS(ROW()+(0), COLUMN()+(-1), 1)), 2)</f>
        <v>36.5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169.98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4.504</v>
      </c>
      <c r="F16" s="12">
        <v>29.34</v>
      </c>
      <c r="G16" s="12">
        <f ca="1">ROUND(INDIRECT(ADDRESS(ROW()+(0), COLUMN()+(-2), 1))*INDIRECT(ADDRESS(ROW()+(0), COLUMN()+(-1), 1)), 2)</f>
        <v>132.15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4.504</v>
      </c>
      <c r="F17" s="14">
        <v>25.25</v>
      </c>
      <c r="G17" s="14">
        <f ca="1">ROUND(INDIRECT(ADDRESS(ROW()+(0), COLUMN()+(-2), 1))*INDIRECT(ADDRESS(ROW()+(0), COLUMN()+(-1), 1)), 2)</f>
        <v>113.73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245.88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415.86</v>
      </c>
      <c r="G20" s="14">
        <f ca="1">ROUND(INDIRECT(ADDRESS(ROW()+(0), COLUMN()+(-2), 1))*INDIRECT(ADDRESS(ROW()+(0), COLUMN()+(-1), 1))/100, 2)</f>
        <v>8.32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424.18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