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<sst xmlns="http://schemas.openxmlformats.org/spreadsheetml/2006/main" count="59" uniqueCount="59">
  <si>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</si>
  <si>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HRP040</t>
  </si>
  <si>
    <t xml:space="preserve">m</t>
  </si>
  <si>
    <t xml:space="preserve">Escopidor de formigó polímer.</t>
  </si>
  <si>
    <r>
      <rPr>
        <sz val="8.25"/>
        <color rgb="FF000000"/>
        <rFont val="Arial"/>
        <family val="2"/>
      </rPr>
      <t xml:space="preserve">Escopidor de formigó polímer de superfície polida, pla amb tacó posterior per encast de la fusteria, amb goteró, de 265x25 mm, amb ancoratge metàl·lic d'acer inoxidable i grava adherida a la superfície en la seva cara inferior i encastat en els brancals; col·locació amb adhesiu cimentós flexible i de gran adherència, C2 S2 sobre una capa de regularització de morter de ciment, industrial, amb additiu hidròfug, M-15, sobre el qual s'introdueixen els ancoratges metàl·lics; i segellat dels junts entre peces i de les unions amb els murs amb massilla de poliuretà, prèvia aplicació de l'emprimació.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</si>
  <si>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</si>
  <si>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</si>
  <si>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</si>
  <si>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</si>
  <si>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</si>
  <si>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</si>
  <si>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</si>
  <si>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</si>
  <si>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</si>
  <si>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</si>
  <si>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mt09mif010la</t>
  </si>
  <si>
    <t xml:space="preserve">t</t>
  </si>
  <si>
    <t xml:space="preserve">Morter industrial per a obra de paleta, de ciment, color gris, amb additiu hidròfug, categoria M-15 (resistència a compressió 15 N/mm²), subministrat en sacs, segons UNE-EN 998-2.</t>
  </si>
  <si>
    <t xml:space="preserve">mt20wwa040</t>
  </si>
  <si>
    <t xml:space="preserve">kg</t>
  </si>
  <si>
    <t xml:space="preserve">Adhesiu cimentós flexible i de gran adherència, C2 S2, segons UNE-EN 12004.</t>
  </si>
  <si>
    <t xml:space="preserve">mt20vho010u</t>
  </si>
  <si>
    <t xml:space="preserve">m</t>
  </si>
  <si>
    <t xml:space="preserve">Escopidor de formigó polímer de superfície polida, pla amb tacó posterior per encast de la fusteria, amb goteró, de 265x25 mm, amb ancoratge metàl·lic d'acer inoxidable i grava adherida a la superfície en la seva cara inferior, subministrat en peces de fins a 2 m de longitud.</t>
  </si>
  <si>
    <t xml:space="preserve">mt20wwa025</t>
  </si>
  <si>
    <t xml:space="preserve">m</t>
  </si>
  <si>
    <t xml:space="preserve">Perfil d'escuma de polietilè, de 6 mm de diàmetre, per a rebliment de juntes.</t>
  </si>
  <si>
    <t xml:space="preserve">mt20wwa035</t>
  </si>
  <si>
    <t xml:space="preserve">U</t>
  </si>
  <si>
    <t xml:space="preserve">Cartutx de 250 cm³ d' emprimació per a massilles.</t>
  </si>
  <si>
    <t xml:space="preserve">mt20wwa030</t>
  </si>
  <si>
    <t xml:space="preserve">U</t>
  </si>
  <si>
    <t xml:space="preserve">Cartutx de 310 cm³ de massilla de poliuretà impermeable.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</si>
  <si>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</si>
  <si>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</si>
  <si>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</si>
  <si>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</si>
  <si>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</si>
  <si>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</si>
  <si>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</si>
  <si>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</si>
  <si>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</si>
  <si>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</si>
  <si>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</si>
  <si>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</si>
  <si>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6,39€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</si>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</sst>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0.011</v>
      </c>
      <c r="H11" s="11"/>
      <c r="I11" s="12">
        <v>73.55</v>
      </c>
      <c r="J11" s="12">
        <f ca="1">ROUND(INDIRECT(ADDRESS(ROW()+(0), COLUMN()+(-3), 1))*INDIRECT(ADDRESS(ROW()+(0), COLUMN()+(-1), 1)), 2)</f>
        <v>0.81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1.59</v>
      </c>
      <c r="H12" s="11"/>
      <c r="I12" s="12">
        <v>0.5</v>
      </c>
      <c r="J12" s="12">
        <f ca="1">ROUND(INDIRECT(ADDRESS(ROW()+(0), COLUMN()+(-3), 1))*INDIRECT(ADDRESS(ROW()+(0), COLUMN()+(-1), 1)), 2)</f>
        <v>0.8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24.93</v>
      </c>
      <c r="J13" s="12">
        <f ca="1">ROUND(INDIRECT(ADDRESS(ROW()+(0), COLUMN()+(-3), 1))*INDIRECT(ADDRESS(ROW()+(0), COLUMN()+(-1), 1)), 2)</f>
        <v>26.18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0.265</v>
      </c>
      <c r="H14" s="11"/>
      <c r="I14" s="12">
        <v>0.39</v>
      </c>
      <c r="J14" s="12">
        <f ca="1">ROUND(INDIRECT(ADDRESS(ROW()+(0), COLUMN()+(-3), 1))*INDIRECT(ADDRESS(ROW()+(0), COLUMN()+(-1), 1)), 2)</f>
        <v>0.1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0.029</v>
      </c>
      <c r="H15" s="11"/>
      <c r="I15" s="12">
        <v>5.35</v>
      </c>
      <c r="J15" s="12">
        <f ca="1">ROUND(INDIRECT(ADDRESS(ROW()+(0), COLUMN()+(-3), 1))*INDIRECT(ADDRESS(ROW()+(0), COLUMN()+(-1), 1)), 2)</f>
        <v>0.16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0.059</v>
      </c>
      <c r="H16" s="13"/>
      <c r="I16" s="14">
        <v>7.32</v>
      </c>
      <c r="J16" s="14">
        <f ca="1">ROUND(INDIRECT(ADDRESS(ROW()+(0), COLUMN()+(-3), 1))*INDIRECT(ADDRESS(ROW()+(0), COLUMN()+(-1), 1)), 2)</f>
        <v>0.43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28.49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0.293</v>
      </c>
      <c r="H19" s="11"/>
      <c r="I19" s="12">
        <v>28.42</v>
      </c>
      <c r="J19" s="12">
        <f ca="1">ROUND(INDIRECT(ADDRESS(ROW()+(0), COLUMN()+(-3), 1))*INDIRECT(ADDRESS(ROW()+(0), COLUMN()+(-1), 1)), 2)</f>
        <v>8.33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0.332</v>
      </c>
      <c r="H20" s="13"/>
      <c r="I20" s="14">
        <v>23.81</v>
      </c>
      <c r="J20" s="14">
        <f ca="1">ROUND(INDIRECT(ADDRESS(ROW()+(0), COLUMN()+(-3), 1))*INDIRECT(ADDRESS(ROW()+(0), COLUMN()+(-1), 1)), 2)</f>
        <v>7.9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16.23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44.72</v>
      </c>
      <c r="J23" s="14">
        <f ca="1">ROUND(INDIRECT(ADDRESS(ROW()+(0), COLUMN()+(-3), 1))*INDIRECT(ADDRESS(ROW()+(0), COLUMN()+(-1), 1))/100, 2)</f>
        <v>0.89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45.61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1.18202e+006</v>
      </c>
      <c r="G28" s="29"/>
      <c r="H28" s="29">
        <v>1.18202e+006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142013</v>
      </c>
      <c r="G30" s="29"/>
      <c r="H30" s="29">
        <v>172013</v>
      </c>
      <c r="I30" s="29"/>
      <c r="J30" s="29">
        <v>3</v>
      </c>
    </row>
    <row r="31" spans="1:10" ht="13.50" thickBot="1" customHeight="1">
      <c r="A31" s="30" t="s">
        <v>55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