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<sst xmlns="http://schemas.openxmlformats.org/spreadsheetml/2006/main" count="48" uniqueCount="48">
  <si>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</si>
  <si>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HRN050</t>
  </si>
  <si>
    <t xml:space="preserve">m</t>
  </si>
  <si>
    <t xml:space="preserve">Acabat de cornisa de façana, de pedra natural.</t>
  </si>
  <si>
    <r>
      <rPr>
        <sz val="8.25"/>
        <color rgb="FF000000"/>
        <rFont val="Arial"/>
        <family val="2"/>
      </rPr>
      <t xml:space="preserve">Acabat de cornisa de marbre Blanc Macael, en peces de fins a 750 mm de longitud, fins a 200 mm d'amplada i 20 mm de gruix, amb goteró, cara i cantell recte polit i grava adherida a la superfície en la seva cara inferior; rebut amb morter de ciment, industrial, amb additiu hidròfug, M-10; i rejuntat entre peces i, si s'escau, de les unions amb els murs amb morter de juntes especial per a pedra natural.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</si>
  <si>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</si>
  <si>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</si>
  <si>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</si>
  <si>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</si>
  <si>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</si>
  <si>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</si>
  <si>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</si>
  <si>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</si>
  <si>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</si>
  <si>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</si>
  <si>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</si>
  <si>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</si>
  <si>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</si>
  <si>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mt20rpn010da</t>
  </si>
  <si>
    <t xml:space="preserve">m</t>
  </si>
  <si>
    <t xml:space="preserve">Acabat de cornisa de marbre Blanc Macael, en peces de fins a 750 mm de longitud, fins a 200 mm d'amplada i 20 mm de gruix, amb goteró, cara i cantell recte polit i grava adherida a la superfície en la seva cara inferior, segons UNE-EN 771-6.</t>
  </si>
  <si>
    <t xml:space="preserve">mt09mcr220</t>
  </si>
  <si>
    <t xml:space="preserve">kg</t>
  </si>
  <si>
    <t xml:space="preserve">Morter de rejuntat per a revestiments, interiors o exteriors, de pedra natural, polida o per a polir, compost de ciment, àrids a força de pols de marbre, pigments resistents als àlcalis i additius especials.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</si>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</sst>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12" customWidth="1"/>
    <col min="4" max="4" width="74.46" customWidth="1"/>
    <col min="5" max="5" width="1.36" customWidth="1"/>
    <col min="6" max="6" width="10.54" customWidth="1"/>
    <col min="7" max="7" width="2.72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0.009</v>
      </c>
      <c r="G11" s="11"/>
      <c r="H11" s="12">
        <v>65.98</v>
      </c>
      <c r="I11" s="12">
        <f ca="1">ROUND(INDIRECT(ADDRESS(ROW()+(0), COLUMN()+(-3), 1))*INDIRECT(ADDRESS(ROW()+(0), COLUMN()+(-1), 1)), 2)</f>
        <v>0.59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15.46</v>
      </c>
      <c r="I12" s="12">
        <f ca="1">ROUND(INDIRECT(ADDRESS(ROW()+(0), COLUMN()+(-3), 1))*INDIRECT(ADDRESS(ROW()+(0), COLUMN()+(-1), 1)), 2)</f>
        <v>16.23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0.015</v>
      </c>
      <c r="G13" s="13"/>
      <c r="H13" s="14">
        <v>1.8</v>
      </c>
      <c r="I13" s="14">
        <f ca="1">ROUND(INDIRECT(ADDRESS(ROW()+(0), COLUMN()+(-3), 1))*INDIRECT(ADDRESS(ROW()+(0), COLUMN()+(-1), 1)), 2)</f>
        <v>0.03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16.86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0.221</v>
      </c>
      <c r="G16" s="11"/>
      <c r="H16" s="12">
        <v>28.42</v>
      </c>
      <c r="I16" s="12">
        <f ca="1">ROUND(INDIRECT(ADDRESS(ROW()+(0), COLUMN()+(-3), 1))*INDIRECT(ADDRESS(ROW()+(0), COLUMN()+(-1), 1)), 2)</f>
        <v>6.28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0.256</v>
      </c>
      <c r="G17" s="13"/>
      <c r="H17" s="14">
        <v>23.81</v>
      </c>
      <c r="I17" s="14">
        <f ca="1">ROUND(INDIRECT(ADDRESS(ROW()+(0), COLUMN()+(-3), 1))*INDIRECT(ADDRESS(ROW()+(0), COLUMN()+(-1), 1)), 2)</f>
        <v>6.1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12.38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29.24</v>
      </c>
      <c r="I20" s="14">
        <f ca="1">ROUND(INDIRECT(ADDRESS(ROW()+(0), COLUMN()+(-3), 1))*INDIRECT(ADDRESS(ROW()+(0), COLUMN()+(-1), 1))/100, 2)</f>
        <v>0.58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29.82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