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<sst xmlns="http://schemas.openxmlformats.org/spreadsheetml/2006/main" count="29" uniqueCount="29">
  <si>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</si>
  <si>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HRG060</t>
  </si>
  <si>
    <t xml:space="preserve">U</t>
  </si>
  <si>
    <t xml:space="preserve">Marc de buit de façana, d'acer corten.</t>
  </si>
  <si>
    <r>
      <rPr>
        <sz val="8.25"/>
        <color rgb="FF000000"/>
        <rFont val="Arial"/>
        <family val="2"/>
      </rPr>
      <t xml:space="preserve">Marc de buit de façana de xapa d'acer amb resistència millorada a la corrosió atmosfèrica (corten), UNE-EN 10025 S355J0WP, de 6 mm d'espessor, de 150 mm de profunditat, per a buit de 1000 mm d'amplada i 1500 mm d'altura. Inclús cargols per a la fixació del marc al parament.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</si>
  <si>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</si>
  <si>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</si>
  <si>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</si>
  <si>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</si>
  <si>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</si>
  <si>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</si>
  <si>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</si>
  <si>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mt20rac010l</t>
  </si>
  <si>
    <t xml:space="preserve">kg</t>
  </si>
  <si>
    <t xml:space="preserve">Xapa d'acer amb resistència millorada a la corrosió atmosfèrica (corten), UNE-EN 10025 S355J0WP, de 6 mm d'espessor, amb cargols per a la fixació al parament. Elaboració en taller, amb tractament previ d'activació de l'oxidació, tractament anticorrosiu i tractament de protecció per evitar l'aparició de taques d'òxid en el parament.</t>
  </si>
  <si>
    <t xml:space="preserve">Subtotal materials:</t>
  </si>
  <si>
    <t xml:space="preserve">Mà d'obra</t>
  </si>
  <si>
    <t xml:space="preserve">mo018</t>
  </si>
  <si>
    <t xml:space="preserve">h</t>
  </si>
  <si>
    <t xml:space="preserve">Oficial 1ª serraller.</t>
  </si>
  <si>
    <t xml:space="preserve">mo059</t>
  </si>
  <si>
    <t xml:space="preserve">h</t>
  </si>
  <si>
    <t xml:space="preserve">Ajudant serraller.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</si>
  <si>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</si>
  <si>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</si>
  <si>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</si>
  <si>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</si>
  <si>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6,62€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</si>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</sst>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1.70" customWidth="1"/>
    <col min="4" max="4" width="4.93" customWidth="1"/>
    <col min="5" max="5" width="76.50" customWidth="1"/>
    <col min="6" max="6" width="13.26" customWidth="1"/>
    <col min="7" max="7" width="10.7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38.948</v>
      </c>
      <c r="G10" s="14">
        <v>3</v>
      </c>
      <c r="H10" s="14">
        <f ca="1">ROUND(INDIRECT(ADDRESS(ROW()+(0), COLUMN()+(-2), 1))*INDIRECT(ADDRESS(ROW()+(0), COLUMN()+(-1), 1)), 2)</f>
        <v>116.84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116.84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0.956</v>
      </c>
      <c r="G13" s="13">
        <v>28.86</v>
      </c>
      <c r="H13" s="13">
        <f ca="1">ROUND(INDIRECT(ADDRESS(ROW()+(0), COLUMN()+(-2), 1))*INDIRECT(ADDRESS(ROW()+(0), COLUMN()+(-1), 1)), 2)</f>
        <v>27.59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0.956</v>
      </c>
      <c r="G14" s="14">
        <v>25.36</v>
      </c>
      <c r="H14" s="14">
        <f ca="1">ROUND(INDIRECT(ADDRESS(ROW()+(0), COLUMN()+(-2), 1))*INDIRECT(ADDRESS(ROW()+(0), COLUMN()+(-1), 1)), 2)</f>
        <v>24.24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51.83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168.67</v>
      </c>
      <c r="H17" s="14">
        <f ca="1">ROUND(INDIRECT(ADDRESS(ROW()+(0), COLUMN()+(-2), 1))*INDIRECT(ADDRESS(ROW()+(0), COLUMN()+(-1), 1))/100, 2)</f>
        <v>3.37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172.04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