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<sst xmlns="http://schemas.openxmlformats.org/spreadsheetml/2006/main" count="51" uniqueCount="51">
  <si>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</si>
  <si>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HRF070</t>
  </si>
  <si>
    <t xml:space="preserve">m</t>
  </si>
  <si>
    <t xml:space="preserve">Escopidor prefabricat de formigó.</t>
  </si>
  <si>
    <r>
      <rPr>
        <sz val="8.25"/>
        <color rgb="FF000000"/>
        <rFont val="Arial"/>
        <family val="2"/>
      </rPr>
      <t xml:space="preserve">Escopidor prefabricat de formigó de color blanc, en peces de 500x300x50 mm, amb goteró i ancoratge metàl·lic d'acer inoxidable en la seva cara inferior, encastat en els brancals; rebut amb morter de ciment, industrial, amb additiu hidròfug, M-10, sobre el qual s'introdueixen els ancoratges metàl·lics; i rejuntat entre peces i de les unions amb els murs amb morter de juntes especial per a prefabricats de formigó. Inclús protector hidròfug en base aquosa, per a tractament superficial hidrofugant.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</si>
  <si>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</si>
  <si>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</si>
  <si>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</si>
  <si>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</si>
  <si>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</si>
  <si>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</si>
  <si>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</si>
  <si>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</si>
  <si>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</si>
  <si>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</si>
  <si>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</si>
  <si>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</si>
  <si>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</si>
  <si>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mt20vhp010d</t>
  </si>
  <si>
    <t xml:space="preserve">m</t>
  </si>
  <si>
    <t xml:space="preserve">Escopidor prefabricat de formigó de color blanc, en peces de 500x300x50 mm, amb goteró i ancoratge metàl·lic d'acer inoxidable en la seva cara inferior.</t>
  </si>
  <si>
    <t xml:space="preserve">mt09mcr235</t>
  </si>
  <si>
    <t xml:space="preserve">kg</t>
  </si>
  <si>
    <t xml:space="preserve">Morter de juntes per prefabricats de formigó i pedra artificial, compost de ciment, àrids, pigments i additius especials.</t>
  </si>
  <si>
    <t xml:space="preserve">mt28pcs010a</t>
  </si>
  <si>
    <t xml:space="preserve">l</t>
  </si>
  <si>
    <t xml:space="preserve">Protector hidròfug en base aquosa, incolor, autonetejable, repel·lent de l'aigua i la brutícia, per a tractament superficial hidrofugant, per a aplicar amb brotxa sobre superfícies de pedra natural o pedra artificial.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</si>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</sst>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5.78" customWidth="1"/>
    <col min="5" max="5" width="74.97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65.98</v>
      </c>
      <c r="J11" s="12">
        <f ca="1">ROUND(INDIRECT(ADDRESS(ROW()+(0), COLUMN()+(-3), 1))*INDIRECT(ADDRESS(ROW()+(0), COLUMN()+(-1), 1)), 2)</f>
        <v>0.92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15.2</v>
      </c>
      <c r="J12" s="12">
        <f ca="1">ROUND(INDIRECT(ADDRESS(ROW()+(0), COLUMN()+(-3), 1))*INDIRECT(ADDRESS(ROW()+(0), COLUMN()+(-1), 1)), 2)</f>
        <v>15.96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0.045</v>
      </c>
      <c r="H13" s="11"/>
      <c r="I13" s="12">
        <v>2.47</v>
      </c>
      <c r="J13" s="12">
        <f ca="1">ROUND(INDIRECT(ADDRESS(ROW()+(0), COLUMN()+(-3), 1))*INDIRECT(ADDRESS(ROW()+(0), COLUMN()+(-1), 1)), 2)</f>
        <v>0.11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0.75</v>
      </c>
      <c r="H14" s="13"/>
      <c r="I14" s="14">
        <v>9.4</v>
      </c>
      <c r="J14" s="14">
        <f ca="1">ROUND(INDIRECT(ADDRESS(ROW()+(0), COLUMN()+(-3), 1))*INDIRECT(ADDRESS(ROW()+(0), COLUMN()+(-1), 1)), 2)</f>
        <v>7.05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24.05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0.293</v>
      </c>
      <c r="H17" s="11"/>
      <c r="I17" s="12">
        <v>28.42</v>
      </c>
      <c r="J17" s="12">
        <f ca="1">ROUND(INDIRECT(ADDRESS(ROW()+(0), COLUMN()+(-3), 1))*INDIRECT(ADDRESS(ROW()+(0), COLUMN()+(-1), 1)), 2)</f>
        <v>8.33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0.345</v>
      </c>
      <c r="H18" s="13"/>
      <c r="I18" s="14">
        <v>23.81</v>
      </c>
      <c r="J18" s="14">
        <f ca="1">ROUND(INDIRECT(ADDRESS(ROW()+(0), COLUMN()+(-3), 1))*INDIRECT(ADDRESS(ROW()+(0), COLUMN()+(-1), 1)), 2)</f>
        <v>8.21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16.54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40.59</v>
      </c>
      <c r="J21" s="14">
        <f ca="1">ROUND(INDIRECT(ADDRESS(ROW()+(0), COLUMN()+(-3), 1))*INDIRECT(ADDRESS(ROW()+(0), COLUMN()+(-1), 1))/100, 2)</f>
        <v>0.81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41.4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