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<sst xmlns="http://schemas.openxmlformats.org/spreadsheetml/2006/main" count="51" uniqueCount="51">
  <si>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</si>
  <si>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HRF040</t>
  </si>
  <si>
    <t xml:space="preserve">m</t>
  </si>
  <si>
    <t xml:space="preserve">Cavalló prefabricat, de formigó.</t>
  </si>
  <si>
    <r>
      <rPr>
        <sz val="8.25"/>
        <color rgb="FF000000"/>
        <rFont val="Arial"/>
        <family val="2"/>
      </rPr>
      <t xml:space="preserve">Cavalló prefabricat de formigó, amb un angle d'inclinació de 10°, de color beige, en peces de 500x450x60 mm, amb goteró, per a cobriment de murs, i ancoratge metàl·lic d'acer inoxidable en la seva cara inferior; rebut amb morter de ciment, industrial, amb additiu hidròfug, M-10, sobre el qual s'introdueixen els ancoratges metàl·lics; i rejuntat entre peces i, si s'escau, de les unions amb els murs amb morter de juntes especial per a prefabricats de formigó. Inclús protector hidròfug en base aquosa, per a tractament superficial hidrofugant.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</si>
  <si>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</si>
  <si>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</si>
  <si>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</si>
  <si>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</si>
  <si>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</si>
  <si>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</si>
  <si>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</si>
  <si>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mt20ahp010w</t>
  </si>
  <si>
    <t xml:space="preserve">m</t>
  </si>
  <si>
    <t xml:space="preserve">Cavalló prefabricat de formigó, amb un angle d'inclinació de 10°, de color beige, en peces de 500x450x60 mm, amb goteró, per a cobriment de murs, i ancoratge metàl·lic d'acer inoxidable en la seva cara inferior.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</si>
  <si>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</si>
  <si>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</si>
  <si>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</si>
  <si>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</si>
  <si>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</si>
  <si>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</si>
  <si>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mt09mcr235</t>
  </si>
  <si>
    <t xml:space="preserve">kg</t>
  </si>
  <si>
    <t xml:space="preserve">Morter de juntes per prefabricats de formigó i pedra artificial, compost de ciment, àrids, pigments i additius especials.</t>
  </si>
  <si>
    <t xml:space="preserve">mt28pcs010a</t>
  </si>
  <si>
    <t xml:space="preserve">l</t>
  </si>
  <si>
    <t xml:space="preserve">Protector hidròfug en base aquosa, incolor, autonetejable, repel·lent de l'aigua i la brutícia, per a tractament superficial hidrofugant, per a aplicar amb brotxa sobre superfícies de pedra natural o pedra artificial.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</si>
  <si>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</si>
  <si>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</si>
  <si>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</si>
  <si>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</si>
  <si>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</si>
  <si>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</si>
  <si>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</si>
  <si>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</si>
  <si>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</si>
  <si>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</si>
  <si>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</si>
  <si>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</si>
  <si>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4,84€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</si>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</sst>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6.29" customWidth="1"/>
    <col min="4" max="4" width="74.46" customWidth="1"/>
    <col min="5" max="5" width="1.36" customWidth="1"/>
    <col min="6" max="6" width="10.54" customWidth="1"/>
    <col min="7" max="7" width="2.72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1.1</v>
      </c>
      <c r="G10" s="11"/>
      <c r="H10" s="12">
        <v>27.81</v>
      </c>
      <c r="I10" s="12">
        <f ca="1">ROUND(INDIRECT(ADDRESS(ROW()+(0), COLUMN()+(-3), 1))*INDIRECT(ADDRESS(ROW()+(0), COLUMN()+(-1), 1)), 2)</f>
        <v>30.59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0.006</v>
      </c>
      <c r="G11" s="11"/>
      <c r="H11" s="12">
        <v>1.5</v>
      </c>
      <c r="I11" s="12">
        <f ca="1">ROUND(INDIRECT(ADDRESS(ROW()+(0), COLUMN()+(-3), 1))*INDIRECT(ADDRESS(ROW()+(0), COLUMN()+(-1), 1)), 2)</f>
        <v>0.01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0.021</v>
      </c>
      <c r="G12" s="11"/>
      <c r="H12" s="12">
        <v>65.98</v>
      </c>
      <c r="I12" s="12">
        <f ca="1">ROUND(INDIRECT(ADDRESS(ROW()+(0), COLUMN()+(-3), 1))*INDIRECT(ADDRESS(ROW()+(0), COLUMN()+(-1), 1)), 2)</f>
        <v>1.39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0.034</v>
      </c>
      <c r="G13" s="11"/>
      <c r="H13" s="12">
        <v>2.47</v>
      </c>
      <c r="I13" s="12">
        <f ca="1">ROUND(INDIRECT(ADDRESS(ROW()+(0), COLUMN()+(-3), 1))*INDIRECT(ADDRESS(ROW()+(0), COLUMN()+(-1), 1)), 2)</f>
        <v>0.08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1.125</v>
      </c>
      <c r="G14" s="13"/>
      <c r="H14" s="14">
        <v>9.4</v>
      </c>
      <c r="I14" s="14">
        <f ca="1">ROUND(INDIRECT(ADDRESS(ROW()+(0), COLUMN()+(-3), 1))*INDIRECT(ADDRESS(ROW()+(0), COLUMN()+(-1), 1)), 2)</f>
        <v>10.58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42.65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0.446</v>
      </c>
      <c r="G17" s="11"/>
      <c r="H17" s="12">
        <v>28.42</v>
      </c>
      <c r="I17" s="12">
        <f ca="1">ROUND(INDIRECT(ADDRESS(ROW()+(0), COLUMN()+(-3), 1))*INDIRECT(ADDRESS(ROW()+(0), COLUMN()+(-1), 1)), 2)</f>
        <v>12.68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0.525</v>
      </c>
      <c r="G18" s="13"/>
      <c r="H18" s="14">
        <v>23.81</v>
      </c>
      <c r="I18" s="14">
        <f ca="1">ROUND(INDIRECT(ADDRESS(ROW()+(0), COLUMN()+(-3), 1))*INDIRECT(ADDRESS(ROW()+(0), COLUMN()+(-1), 1)), 2)</f>
        <v>12.5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25.18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67.83</v>
      </c>
      <c r="I21" s="14">
        <f ca="1">ROUND(INDIRECT(ADDRESS(ROW()+(0), COLUMN()+(-3), 1))*INDIRECT(ADDRESS(ROW()+(0), COLUMN()+(-1), 1))/100, 2)</f>
        <v>1.36</v>
      </c>
    </row>
    <row r="22" spans="1:9" ht="13.50" thickBot="1" customHeight="1">
      <c r="A22" s="21" t="s">
        <v>39</v>
      </c>
      <c r="B22" s="21"/>
      <c r="C22" s="22"/>
      <c r="D22" s="23"/>
      <c r="E22" s="23"/>
      <c r="F22" s="24" t="s">
        <v>40</v>
      </c>
      <c r="G22" s="24"/>
      <c r="H22" s="25"/>
      <c r="I22" s="26">
        <f ca="1">ROUND(SUM(INDIRECT(ADDRESS(ROW()+(-1), COLUMN()+(0), 1)),INDIRECT(ADDRESS(ROW()+(-3), COLUMN()+(0), 1)),INDIRECT(ADDRESS(ROW()+(-7), COLUMN()+(0), 1))), 2)</f>
        <v>69.19</v>
      </c>
    </row>
    <row r="25" spans="1:9" ht="13.50" thickBot="1" customHeight="1">
      <c r="A25" s="27" t="s">
        <v>41</v>
      </c>
      <c r="B25" s="27"/>
      <c r="C25" s="27"/>
      <c r="D25" s="27"/>
      <c r="E25" s="27" t="s">
        <v>42</v>
      </c>
      <c r="F25" s="27"/>
      <c r="G25" s="27" t="s">
        <v>43</v>
      </c>
      <c r="H25" s="27"/>
      <c r="I25" s="27" t="s">
        <v>44</v>
      </c>
    </row>
    <row r="26" spans="1:9" ht="13.50" thickBot="1" customHeight="1">
      <c r="A26" s="28" t="s">
        <v>45</v>
      </c>
      <c r="B26" s="28"/>
      <c r="C26" s="28"/>
      <c r="D26" s="28"/>
      <c r="E26" s="29">
        <v>1.18202e+006</v>
      </c>
      <c r="F26" s="29"/>
      <c r="G26" s="29">
        <v>1.18202e+006</v>
      </c>
      <c r="H26" s="29"/>
      <c r="I26" s="29" t="s">
        <v>46</v>
      </c>
    </row>
    <row r="27" spans="1:9" ht="13.50" thickBot="1" customHeight="1">
      <c r="A27" s="30" t="s">
        <v>47</v>
      </c>
      <c r="B27" s="30"/>
      <c r="C27" s="30"/>
      <c r="D27" s="30"/>
      <c r="E27" s="31"/>
      <c r="F27" s="31"/>
      <c r="G27" s="31"/>
      <c r="H27" s="31"/>
      <c r="I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</row>
  </sheetData>
  <mergeCells count="55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30:I30"/>
    <mergeCell ref="A31:I31"/>
    <mergeCell ref="A32:I32"/>
  </mergeCells>
  <pageMargins left="0.147638" right="0.147638" top="0.206693" bottom="0.206693" header="0.0" footer="0.0"/>
  <pageSetup paperSize="9" orientation="portrait"/>
  <rowBreaks count="0" manualBreakCount="0">
    </rowBreaks>
</worksheet>
</file>