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<sst xmlns="http://schemas.openxmlformats.org/spreadsheetml/2006/main" count="48" uniqueCount="48">
  <si>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</si>
  <si>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HRC030</t>
  </si>
  <si>
    <t xml:space="preserve">m</t>
  </si>
  <si>
    <t xml:space="preserve">Escopidor ceràmic.</t>
  </si>
  <si>
    <r>
      <rPr>
        <sz val="8.25"/>
        <color rgb="FF000000"/>
        <rFont val="Arial"/>
        <family val="2"/>
      </rPr>
      <t xml:space="preserve">Escopidor ceràmic de ferrogrés en peces de 20x25x1,3 cm, amb goteró, encastat en els brancals; rebut amb morter de ciment, industrial, amb additiu hidròfug, M-10; i rejuntat entre peces i de les unions amb els murs amb morter de junts cimentós amb absorció d'aigua reduïda, CG2, per a junts entre 3 i 15 mm.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</si>
  <si>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</si>
  <si>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</si>
  <si>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</si>
  <si>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</si>
  <si>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</si>
  <si>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</si>
  <si>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</si>
  <si>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mt08aaa010a</t>
  </si>
  <si>
    <t xml:space="preserve">m³</t>
  </si>
  <si>
    <t xml:space="preserve">Aigua.</t>
  </si>
  <si>
    <t xml:space="preserve">mt09mif010ka</t>
  </si>
  <si>
    <t xml:space="preserve">t</t>
  </si>
  <si>
    <t xml:space="preserve">Morter industrial per a obra de paleta, de ciment, color gris, amb additiu hidròfug, categoria M-10 (resistència a compressió 10 N/mm²), subministrat en sacs, segons UNE-EN 998-2.</t>
  </si>
  <si>
    <t xml:space="preserve">mt20vce010ci</t>
  </si>
  <si>
    <t xml:space="preserve">m</t>
  </si>
  <si>
    <t xml:space="preserve">Escopidor ceràmic de ferrogrés en peces de 20x25x1,3 cm, amb goteró.</t>
  </si>
  <si>
    <t xml:space="preserve">mt09mcr070a</t>
  </si>
  <si>
    <t xml:space="preserve">kg</t>
  </si>
  <si>
    <t xml:space="preserve">Morter de junts cimentós amb resistència elevada a l'abrasió i absorció d'aigua reduïda, CG2, per a junta oberta entre 3 i 15 mm, segons UNE-EN 13888.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</si>
  <si>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</si>
  <si>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</si>
  <si>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</si>
  <si>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</si>
  <si>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</si>
  <si>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</si>
  <si>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</si>
  <si>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</si>
  <si>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</si>
  <si>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</si>
  <si>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</si>
  <si>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</si>
  <si>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4,48€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</si>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</sst>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5.61" customWidth="1"/>
    <col min="5" max="5" width="74.80" customWidth="1"/>
    <col min="6" max="6" width="1.36" customWidth="1"/>
    <col min="7" max="7" width="10.54" customWidth="1"/>
    <col min="8" max="8" width="2.72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0.012</v>
      </c>
      <c r="H11" s="11"/>
      <c r="I11" s="12">
        <v>65.98</v>
      </c>
      <c r="J11" s="12">
        <f ca="1">ROUND(INDIRECT(ADDRESS(ROW()+(0), COLUMN()+(-3), 1))*INDIRECT(ADDRESS(ROW()+(0), COLUMN()+(-1), 1)), 2)</f>
        <v>0.79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1.05</v>
      </c>
      <c r="H12" s="11"/>
      <c r="I12" s="12">
        <v>10.68</v>
      </c>
      <c r="J12" s="12">
        <f ca="1">ROUND(INDIRECT(ADDRESS(ROW()+(0), COLUMN()+(-3), 1))*INDIRECT(ADDRESS(ROW()+(0), COLUMN()+(-1), 1)), 2)</f>
        <v>11.21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0.094</v>
      </c>
      <c r="H13" s="13"/>
      <c r="I13" s="14">
        <v>0.99</v>
      </c>
      <c r="J13" s="14">
        <f ca="1">ROUND(INDIRECT(ADDRESS(ROW()+(0), COLUMN()+(-3), 1))*INDIRECT(ADDRESS(ROW()+(0), COLUMN()+(-1), 1)), 2)</f>
        <v>0.09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12.1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0.349</v>
      </c>
      <c r="H16" s="11"/>
      <c r="I16" s="12">
        <v>28.42</v>
      </c>
      <c r="J16" s="12">
        <f ca="1">ROUND(INDIRECT(ADDRESS(ROW()+(0), COLUMN()+(-3), 1))*INDIRECT(ADDRESS(ROW()+(0), COLUMN()+(-1), 1)), 2)</f>
        <v>9.92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0.392</v>
      </c>
      <c r="H17" s="13"/>
      <c r="I17" s="14">
        <v>23.81</v>
      </c>
      <c r="J17" s="14">
        <f ca="1">ROUND(INDIRECT(ADDRESS(ROW()+(0), COLUMN()+(-3), 1))*INDIRECT(ADDRESS(ROW()+(0), COLUMN()+(-1), 1)), 2)</f>
        <v>9.33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19.25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31.35</v>
      </c>
      <c r="J20" s="14">
        <f ca="1">ROUND(INDIRECT(ADDRESS(ROW()+(0), COLUMN()+(-3), 1))*INDIRECT(ADDRESS(ROW()+(0), COLUMN()+(-1), 1))/100, 2)</f>
        <v>0.63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31.98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1.18202e+006</v>
      </c>
      <c r="G25" s="29"/>
      <c r="H25" s="29">
        <v>1.18202e+006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