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<sst xmlns="http://schemas.openxmlformats.org/spreadsheetml/2006/main" count="36" uniqueCount="36">
  <si>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</si>
  <si>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FZB040</t>
  </si>
  <si>
    <t xml:space="preserve">m²</t>
  </si>
  <si>
    <t xml:space="preserve">Neteja mecànica de façanes amb llança d'aigua.</t>
  </si>
  <si>
    <r>
      <rPr>
        <sz val="8.25"/>
        <color rgb="FF000000"/>
        <rFont val="Arial"/>
        <family val="2"/>
      </rPr>
      <t xml:space="preserve">Neteja mecànica de façana de carreuat en mal estat de conservació, mitjançant l'aplicació sobre la superfície de llança d'aigua a pressió, considerant un grau de complexitat mig.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</si>
  <si>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</si>
  <si>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</si>
  <si>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</si>
  <si>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</si>
  <si>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</si>
  <si>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</si>
  <si>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</si>
  <si>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</si>
  <si>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</si>
  <si>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</si>
  <si>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mt27prb010</t>
  </si>
  <si>
    <t xml:space="preserve">kg</t>
  </si>
  <si>
    <t xml:space="preserve">Protector químic insecticida-fungicida.</t>
  </si>
  <si>
    <t xml:space="preserve">Subtotal materials:</t>
  </si>
  <si>
    <t xml:space="preserve">Equip i maquinària</t>
  </si>
  <si>
    <t xml:space="preserve">mq08lch020c</t>
  </si>
  <si>
    <t xml:space="preserve">h</t>
  </si>
  <si>
    <t xml:space="preserve">Equip de raig d'aigua a pressió, amb adaptador per a llança d'aigua.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</si>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</sst>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19" customWidth="1"/>
    <col min="4" max="4" width="9.52" customWidth="1"/>
    <col min="5" max="5" width="59.33" customWidth="1"/>
    <col min="6" max="6" width="17.68" customWidth="1"/>
    <col min="7" max="7" width="14.96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0.051</v>
      </c>
      <c r="G10" s="12">
        <v>1.5</v>
      </c>
      <c r="H10" s="12">
        <f ca="1">ROUND(INDIRECT(ADDRESS(ROW()+(0), COLUMN()+(-2), 1))*INDIRECT(ADDRESS(ROW()+(0), COLUMN()+(-1), 1)), 2)</f>
        <v>0.08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0.169</v>
      </c>
      <c r="G11" s="14">
        <v>7.95</v>
      </c>
      <c r="H11" s="14">
        <f ca="1">ROUND(INDIRECT(ADDRESS(ROW()+(0), COLUMN()+(-2), 1))*INDIRECT(ADDRESS(ROW()+(0), COLUMN()+(-1), 1)), 2)</f>
        <v>1.34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0.294</v>
      </c>
      <c r="G14" s="14">
        <v>6.06</v>
      </c>
      <c r="H14" s="14">
        <f ca="1">ROUND(INDIRECT(ADDRESS(ROW()+(0), COLUMN()+(-2), 1))*INDIRECT(ADDRESS(ROW()+(0), COLUMN()+(-1), 1)), 2)</f>
        <v>1.78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0.357</v>
      </c>
      <c r="G17" s="12">
        <v>25.67</v>
      </c>
      <c r="H17" s="12">
        <f ca="1">ROUND(INDIRECT(ADDRESS(ROW()+(0), COLUMN()+(-2), 1))*INDIRECT(ADDRESS(ROW()+(0), COLUMN()+(-1), 1)), 2)</f>
        <v>9.16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0.536</v>
      </c>
      <c r="G18" s="14">
        <v>29.67</v>
      </c>
      <c r="H18" s="14">
        <f ca="1">ROUND(INDIRECT(ADDRESS(ROW()+(0), COLUMN()+(-2), 1))*INDIRECT(ADDRESS(ROW()+(0), COLUMN()+(-1), 1)), 2)</f>
        <v>15.9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25.06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28.26</v>
      </c>
      <c r="H21" s="14">
        <f ca="1">ROUND(INDIRECT(ADDRESS(ROW()+(0), COLUMN()+(-2), 1))*INDIRECT(ADDRESS(ROW()+(0), COLUMN()+(-1), 1))/100, 2)</f>
        <v>0.57</v>
      </c>
    </row>
    <row r="22" spans="1:8" ht="13.50" thickBot="1" customHeight="1">
      <c r="A22" s="8"/>
      <c r="B22" s="8"/>
      <c r="C22" s="8"/>
      <c r="D22" s="8"/>
      <c r="E22" s="8"/>
      <c r="F22" s="21" t="s">
        <v>35</v>
      </c>
      <c r="G22" s="21"/>
      <c r="H22" s="22">
        <f ca="1">ROUND(SUM(INDIRECT(ADDRESS(ROW()+(-1), COLUMN()+(0), 1)),INDIRECT(ADDRESS(ROW()+(-3), COLUMN()+(0), 1)),INDIRECT(ADDRESS(ROW()+(-7), COLUMN()+(0), 1)),INDIRECT(ADDRESS(ROW()+(-10), COLUMN()+(0), 1))), 2)</f>
        <v>28.83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