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<sst xmlns="http://schemas.openxmlformats.org/spreadsheetml/2006/main" count="74" uniqueCount="74">
  <si>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</si>
  <si>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FVM026</t>
  </si>
  <si>
    <t xml:space="preserve">m²</t>
  </si>
  <si>
    <t xml:space="preserve">Sòcol per a sistema ETICS Traditerm Nature "GRUPO PUMA" d'aïllament tèrmic d'origen vegetal per l'exterior de façanes.</t>
  </si>
  <si>
    <r>
      <rPr>
        <sz val="8.25"/>
        <color rgb="FF000000"/>
        <rFont val="Arial"/>
        <family val="2"/>
      </rPr>
      <t xml:space="preserve">Sòcol per a sistema Traditerm Nature "GRUPO PUMA", amb ETE 07/0054, d'aïllament tèrmic per l'exterior de façanes, de fàbrica ceràmica, de maó silicocalcari o de bloc de formigó, amb els panells aïllants soterrats, compost per: capa d'impermeabilització de morter flexible bicomponent, Morcem Dry F "GRUPO PUMA", color gris, aplicat en dues capes; panell rígid de poliestirè extrudit, Traditerm Panel XPS "GRUPO PUMA", segons UNE-EN 13164, de superfície rugosa i estructura cel·lular tancada, de color blanc, de 60 mm d'espessor, fixat al suport amb morter Traditerm "GRUPO PUMA", aplicat manualment i fixacions mecàniques amb tac d'expansió de polipropilè Traditerm "GRUPO PUMA"; capa de regularització de morter Traditerm "GRUPO PUMA", aplicat manualment, armat amb malla de fibra de vidre, antiàlcalis, Traditerm "GRUPO PUMA", de 5x4 mm de llum de malla, de 0,6 mm d'espessor i de 160 g/m² de massa superficial; capa d'acabat de morter acrílic Morcemcril "GRUPO PUMA", color Blanco 100, sobre emprimació acrílica Fondo Morcemcril "GRUPO PUMA".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</si>
  <si>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</si>
  <si>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</si>
  <si>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</si>
  <si>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</si>
  <si>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</si>
  <si>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</si>
  <si>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</si>
  <si>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mt15igp010l</t>
  </si>
  <si>
    <t xml:space="preserve">kg</t>
  </si>
  <si>
    <t xml:space="preserve">Morter flexible bicomponent, Morcem Dry F "GRUPO PUMA", color gris, compost per lligants hidràulics i resines sintètiques, resistència a pressió hidrostàtica positiva i negativa de 15 bar, amb certificat de potabilitat, segons UNE-EN 1504-2.</t>
  </si>
  <si>
    <t xml:space="preserve">mt28mop030ha</t>
  </si>
  <si>
    <t xml:space="preserve">kg</t>
  </si>
  <si>
    <t xml:space="preserve">Morter tipus GP W2, segons UNE-EN 998-1 Traditerm "GRUPO PUMA", impermeable a l'aigua de pluja, permeable al vapor d'aigua i no propagador de la flama, per a aplicar amb llana, per adherir els panells aïllants i com capa base, previ pastat amb aigua.</t>
  </si>
  <si>
    <t xml:space="preserve">mt16pxg010v</t>
  </si>
  <si>
    <t xml:space="preserve">m²</t>
  </si>
  <si>
    <t xml:space="preserve">Panell rígid de poliestirè extrudit, Traditerm Panel XPS "GRUPO PUMA", segons UNE-EN 13164, de superfície rugosa i estructura cel·lular tancada, de color blanc, de 60 mm d'espessor, resistència tèrmica 1,76 m²K/W, conductivitat tèrmica 0,034 W/(mK), Euroclasse E de reacció al foc segons UNE-EN 13501-1.</t>
  </si>
  <si>
    <t xml:space="preserve">mt16pep100D</t>
  </si>
  <si>
    <t xml:space="preserve">U</t>
  </si>
  <si>
    <t xml:space="preserve">Tac d'expansió de polipropilè Traditerm "GRUPO PUMA", de 120 mm de longitud, per fixació de plaques aïllants.</t>
  </si>
  <si>
    <t xml:space="preserve">mt28mop050e</t>
  </si>
  <si>
    <t xml:space="preserve">m²</t>
  </si>
  <si>
    <t xml:space="preserve">Malla de fibra de vidre, antiàlcalis, Traditerm "GRUPO PUMA", de 5x4 mm de llum de malla, de 0,6 mm d'espessor, de 160 g/m² de massa superficial i de 1,1x50 m, per armar morters.</t>
  </si>
  <si>
    <t xml:space="preserve">mt28mop320d</t>
  </si>
  <si>
    <t xml:space="preserve">kg</t>
  </si>
  <si>
    <t xml:space="preserve">Emprimació acrílica Fondo Morcemcril "GRUPO PUMA", composta per resines acríliques, pigments minerals i additius orgànics i inorgànics, impermeable a l'aigua de pluja i permeable al vapor d'aigua, per a aplicar amb brotxa, corró o pistola.</t>
  </si>
  <si>
    <t xml:space="preserve">mt28mop310ug</t>
  </si>
  <si>
    <t xml:space="preserve">kg</t>
  </si>
  <si>
    <t xml:space="preserve">Morter acrílic Morcemcril "GRUPO PUMA", color Blanco 100, compost per resines acríliques, pigments minerals i additius orgànics i inorgànics, antifloridura i antiverdet, permeable al vapor d'aigua i amb resistència a l'envelliment, a la contaminació urbana i als rajos UV, per a revestiment de paraments exteriors.</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</si>
  <si>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</si>
  <si>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</si>
  <si>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</si>
  <si>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</si>
  <si>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</si>
  <si>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</si>
  <si>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</si>
  <si>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</si>
  <si>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</si>
  <si>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</si>
  <si>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</si>
  <si>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</si>
  <si>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</si>
  <si>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</si>
  <si>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</si>
  <si>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</si>
  <si>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</si>
  <si>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</si>
  <si>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</si>
  <si>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</si>
  <si>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</si>
  <si>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</si>
  <si>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</si>
  <si>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</si>
  <si>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5,15€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</si>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</sst>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5.61" customWidth="1"/>
    <col min="5" max="5" width="74.12"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2.99</v>
      </c>
      <c r="J10" s="12">
        <f ca="1">ROUND(INDIRECT(ADDRESS(ROW()+(0), COLUMN()+(-3), 1))*INDIRECT(ADDRESS(ROW()+(0), COLUMN()+(-1), 1)), 2)</f>
        <v>8.97</v>
      </c>
    </row>
    <row r="11" spans="1:10" ht="34.50" thickBot="1" customHeight="1">
      <c r="A11" s="1" t="s">
        <v>15</v>
      </c>
      <c r="B11" s="1"/>
      <c r="C11" s="10" t="s">
        <v>16</v>
      </c>
      <c r="D11" s="10"/>
      <c r="E11" s="1" t="s">
        <v>17</v>
      </c>
      <c r="F11" s="1"/>
      <c r="G11" s="11">
        <v>9</v>
      </c>
      <c r="H11" s="11"/>
      <c r="I11" s="12">
        <v>0.77</v>
      </c>
      <c r="J11" s="12">
        <f ca="1">ROUND(INDIRECT(ADDRESS(ROW()+(0), COLUMN()+(-3), 1))*INDIRECT(ADDRESS(ROW()+(0), COLUMN()+(-1), 1)), 2)</f>
        <v>6.93</v>
      </c>
    </row>
    <row r="12" spans="1:10" ht="45.00" thickBot="1" customHeight="1">
      <c r="A12" s="1" t="s">
        <v>18</v>
      </c>
      <c r="B12" s="1"/>
      <c r="C12" s="10" t="s">
        <v>19</v>
      </c>
      <c r="D12" s="10"/>
      <c r="E12" s="1" t="s">
        <v>20</v>
      </c>
      <c r="F12" s="1"/>
      <c r="G12" s="11">
        <v>1.05</v>
      </c>
      <c r="H12" s="11"/>
      <c r="I12" s="12">
        <v>20.87</v>
      </c>
      <c r="J12" s="12">
        <f ca="1">ROUND(INDIRECT(ADDRESS(ROW()+(0), COLUMN()+(-3), 1))*INDIRECT(ADDRESS(ROW()+(0), COLUMN()+(-1), 1)), 2)</f>
        <v>21.91</v>
      </c>
    </row>
    <row r="13" spans="1:10" ht="24.00" thickBot="1" customHeight="1">
      <c r="A13" s="1" t="s">
        <v>21</v>
      </c>
      <c r="B13" s="1"/>
      <c r="C13" s="10" t="s">
        <v>22</v>
      </c>
      <c r="D13" s="10"/>
      <c r="E13" s="1" t="s">
        <v>23</v>
      </c>
      <c r="F13" s="1"/>
      <c r="G13" s="11">
        <v>6</v>
      </c>
      <c r="H13" s="11"/>
      <c r="I13" s="12">
        <v>0.23</v>
      </c>
      <c r="J13" s="12">
        <f ca="1">ROUND(INDIRECT(ADDRESS(ROW()+(0), COLUMN()+(-3), 1))*INDIRECT(ADDRESS(ROW()+(0), COLUMN()+(-1), 1)), 2)</f>
        <v>1.38</v>
      </c>
    </row>
    <row r="14" spans="1:10" ht="34.50" thickBot="1" customHeight="1">
      <c r="A14" s="1" t="s">
        <v>24</v>
      </c>
      <c r="B14" s="1"/>
      <c r="C14" s="10" t="s">
        <v>25</v>
      </c>
      <c r="D14" s="10"/>
      <c r="E14" s="1" t="s">
        <v>26</v>
      </c>
      <c r="F14" s="1"/>
      <c r="G14" s="11">
        <v>1.1</v>
      </c>
      <c r="H14" s="11"/>
      <c r="I14" s="12">
        <v>1.68</v>
      </c>
      <c r="J14" s="12">
        <f ca="1">ROUND(INDIRECT(ADDRESS(ROW()+(0), COLUMN()+(-3), 1))*INDIRECT(ADDRESS(ROW()+(0), COLUMN()+(-1), 1)), 2)</f>
        <v>1.85</v>
      </c>
    </row>
    <row r="15" spans="1:10" ht="34.50" thickBot="1" customHeight="1">
      <c r="A15" s="1" t="s">
        <v>27</v>
      </c>
      <c r="B15" s="1"/>
      <c r="C15" s="10" t="s">
        <v>28</v>
      </c>
      <c r="D15" s="10"/>
      <c r="E15" s="1" t="s">
        <v>29</v>
      </c>
      <c r="F15" s="1"/>
      <c r="G15" s="11">
        <v>0.073</v>
      </c>
      <c r="H15" s="11"/>
      <c r="I15" s="12">
        <v>3.78</v>
      </c>
      <c r="J15" s="12">
        <f ca="1">ROUND(INDIRECT(ADDRESS(ROW()+(0), COLUMN()+(-3), 1))*INDIRECT(ADDRESS(ROW()+(0), COLUMN()+(-1), 1)), 2)</f>
        <v>0.28</v>
      </c>
    </row>
    <row r="16" spans="1:10" ht="45.00" thickBot="1" customHeight="1">
      <c r="A16" s="1" t="s">
        <v>30</v>
      </c>
      <c r="B16" s="1"/>
      <c r="C16" s="10" t="s">
        <v>31</v>
      </c>
      <c r="D16" s="10"/>
      <c r="E16" s="1" t="s">
        <v>32</v>
      </c>
      <c r="F16" s="1"/>
      <c r="G16" s="13">
        <v>0.833</v>
      </c>
      <c r="H16" s="13"/>
      <c r="I16" s="14">
        <v>3.94</v>
      </c>
      <c r="J16" s="14">
        <f ca="1">ROUND(INDIRECT(ADDRESS(ROW()+(0), COLUMN()+(-3), 1))*INDIRECT(ADDRESS(ROW()+(0), COLUMN()+(-1), 1)), 2)</f>
        <v>3.28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44.6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0.131</v>
      </c>
      <c r="H19" s="11"/>
      <c r="I19" s="12">
        <v>29.34</v>
      </c>
      <c r="J19" s="12">
        <f ca="1">ROUND(INDIRECT(ADDRESS(ROW()+(0), COLUMN()+(-3), 1))*INDIRECT(ADDRESS(ROW()+(0), COLUMN()+(-1), 1)), 2)</f>
        <v>3.84</v>
      </c>
    </row>
    <row r="20" spans="1:10" ht="13.50" thickBot="1" customHeight="1">
      <c r="A20" s="1" t="s">
        <v>38</v>
      </c>
      <c r="B20" s="1"/>
      <c r="C20" s="10" t="s">
        <v>39</v>
      </c>
      <c r="D20" s="10"/>
      <c r="E20" s="1" t="s">
        <v>40</v>
      </c>
      <c r="F20" s="1"/>
      <c r="G20" s="11">
        <v>0.131</v>
      </c>
      <c r="H20" s="11"/>
      <c r="I20" s="12">
        <v>25.28</v>
      </c>
      <c r="J20" s="12">
        <f ca="1">ROUND(INDIRECT(ADDRESS(ROW()+(0), COLUMN()+(-3), 1))*INDIRECT(ADDRESS(ROW()+(0), COLUMN()+(-1), 1)), 2)</f>
        <v>3.31</v>
      </c>
    </row>
    <row r="21" spans="1:10" ht="13.50" thickBot="1" customHeight="1">
      <c r="A21" s="1" t="s">
        <v>41</v>
      </c>
      <c r="B21" s="1"/>
      <c r="C21" s="10" t="s">
        <v>42</v>
      </c>
      <c r="D21" s="10"/>
      <c r="E21" s="1" t="s">
        <v>43</v>
      </c>
      <c r="F21" s="1"/>
      <c r="G21" s="11">
        <v>0.786</v>
      </c>
      <c r="H21" s="11"/>
      <c r="I21" s="12">
        <v>28.42</v>
      </c>
      <c r="J21" s="12">
        <f ca="1">ROUND(INDIRECT(ADDRESS(ROW()+(0), COLUMN()+(-3), 1))*INDIRECT(ADDRESS(ROW()+(0), COLUMN()+(-1), 1)), 2)</f>
        <v>22.34</v>
      </c>
    </row>
    <row r="22" spans="1:10" ht="13.50" thickBot="1" customHeight="1">
      <c r="A22" s="1" t="s">
        <v>44</v>
      </c>
      <c r="B22" s="1"/>
      <c r="C22" s="10" t="s">
        <v>45</v>
      </c>
      <c r="D22" s="10"/>
      <c r="E22" s="1" t="s">
        <v>46</v>
      </c>
      <c r="F22" s="1"/>
      <c r="G22" s="11">
        <v>0.786</v>
      </c>
      <c r="H22" s="11"/>
      <c r="I22" s="12">
        <v>25.28</v>
      </c>
      <c r="J22" s="12">
        <f ca="1">ROUND(INDIRECT(ADDRESS(ROW()+(0), COLUMN()+(-3), 1))*INDIRECT(ADDRESS(ROW()+(0), COLUMN()+(-1), 1)), 2)</f>
        <v>19.87</v>
      </c>
    </row>
    <row r="23" spans="1:10" ht="13.50" thickBot="1" customHeight="1">
      <c r="A23" s="1" t="s">
        <v>47</v>
      </c>
      <c r="B23" s="1"/>
      <c r="C23" s="10" t="s">
        <v>48</v>
      </c>
      <c r="D23" s="10"/>
      <c r="E23" s="1" t="s">
        <v>49</v>
      </c>
      <c r="F23" s="1"/>
      <c r="G23" s="11">
        <v>0.131</v>
      </c>
      <c r="H23" s="11"/>
      <c r="I23" s="12">
        <v>28.42</v>
      </c>
      <c r="J23" s="12">
        <f ca="1">ROUND(INDIRECT(ADDRESS(ROW()+(0), COLUMN()+(-3), 1))*INDIRECT(ADDRESS(ROW()+(0), COLUMN()+(-1), 1)), 2)</f>
        <v>3.72</v>
      </c>
    </row>
    <row r="24" spans="1:10" ht="13.50" thickBot="1" customHeight="1">
      <c r="A24" s="1" t="s">
        <v>50</v>
      </c>
      <c r="B24" s="1"/>
      <c r="C24" s="10" t="s">
        <v>51</v>
      </c>
      <c r="D24" s="10"/>
      <c r="E24" s="1" t="s">
        <v>52</v>
      </c>
      <c r="F24" s="1"/>
      <c r="G24" s="13">
        <v>0.131</v>
      </c>
      <c r="H24" s="13"/>
      <c r="I24" s="14">
        <v>25.28</v>
      </c>
      <c r="J24" s="14">
        <f ca="1">ROUND(INDIRECT(ADDRESS(ROW()+(0), COLUMN()+(-3), 1))*INDIRECT(ADDRESS(ROW()+(0), COLUMN()+(-1), 1)), 2)</f>
        <v>3.31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56.39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100.99</v>
      </c>
      <c r="J27" s="14">
        <f ca="1">ROUND(INDIRECT(ADDRESS(ROW()+(0), COLUMN()+(-3), 1))*INDIRECT(ADDRESS(ROW()+(0), COLUMN()+(-1), 1))/100, 2)</f>
        <v>2.02</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103.01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