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<sst xmlns="http://schemas.openxmlformats.org/spreadsheetml/2006/main" count="93" uniqueCount="93">
  <si>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</si>
  <si>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FSC046</t>
  </si>
  <si>
    <t xml:space="preserve">m²</t>
  </si>
  <si>
    <t xml:space="preserve">Sòcol per a sistema ETICS CeramicSystem "BAUMIT" d'aïllament tèrmic per l'exterior de façanes. Revestiment amb peces de gres de porcellana. Col·locació en capa fina.</t>
  </si>
  <si>
    <r>
      <rPr>
        <sz val="8.25"/>
        <color rgb="FF000000"/>
        <rFont val="Arial"/>
        <family val="2"/>
      </rPr>
      <t xml:space="preserve">Sòcol per a sistema CeramicSystem "BAUMIT", amb els panells aïllants soterrats, compost per: panell rígid de poliestirè extrudit, XPS "BAUMIT", de superfície llisa i mecanitzat lateral recte, de 60 mm d'espessor i 1250x600 mm, fixat al suport amb adhesiu bicomponent amb base bituminosa Bitufix 2K "BAUMIT" i fixacions mecàniques amb espiga de rotació S, de poliamida amb cargol d'acer electrogalvanitzat "BAUMIT"; capa de regularització de morter adhesiu StarContact "BAUMIT", armat amb malla de fibra de vidre recoberta amb cautxú SBR, CeramicTex "BAUMIT", de 6,5x7 mm de llum de malla i de 200 g/m² de massa superficial; capa d'impermeabilització mitjançant revestiment elàstic impermeabilitzant monocomponent SockelSchutz Flexibel "BAUMIT", de color gris clar; capa drenant amb làmina drenant d'estructura nodular de polietilè d'alta densitat (PEAD/HDPE), amb nòduls de 7,5 mm d'altura, resistència a la compressió 150 kN/m² segons UNE-EN ISO 604, capacitat de drenatge 5 l/(s·m) i massa nominal 0,5 kg/m², col·locada sobre l'aïllament. Revestiment amb peces de gres porcellànic esmaltat, acabat polit, de 200x200x10 mm, gamma mitja, capacitat d'absorció d'aigua E&lt;0,5%, grup BIa, segons UNE-EN 14411. COL·LOCACIÓ: en capa fina i mitjançant doble encolat amb morter adhesiu CeramicFix "BAUMIT". REJUNTAT: amb morter de junts, d'alta flexibilitat, Ceramic S "BAUMIT", de color gris, en junts de 5 mm d'espessor. Inclús perfils per a formació de goterons TropfkantenProfil "BAUMIT", de PVC amb malla, perfils de cantó Flexibel "BAUMIT" i cinta autoadhesiva FugendichtBand per a segellat d'unions del bastiment de base de la fusteria. El preu inclou l'execució de les rematades en els trobaments amb paraments, revestiments o altres elements rebuts en la seva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</si>
  <si>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</si>
  <si>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</si>
  <si>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</si>
  <si>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</si>
  <si>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</si>
  <si>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</si>
  <si>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</si>
  <si>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mt28bau015a</t>
  </si>
  <si>
    <t xml:space="preserve">l</t>
  </si>
  <si>
    <t xml:space="preserve">Adhesiu bicomponent amb base bituminosa Bitufix 2K "BAUMIT", compost per emulsió bituminosa modificada amb polímers, poliestirè granulat i ciment, sense dissolvents, per a adherir i reforçar els panells aïllants.</t>
  </si>
  <si>
    <t xml:space="preserve">mt16bax010c</t>
  </si>
  <si>
    <t xml:space="preserve">m²</t>
  </si>
  <si>
    <t xml:space="preserve">Panell rígid de poliestirè extrudit, XPS "BAUMIT", de superfície llisa i mecanitzat lateral recte, de 60 mm d'espessor i 1250x600 mm, resistència tèrmica 1,82 m²K/W, conductivitat tèrmica 0,033 W/(mK), densitat 30 kg/m³, Euroclasse E de reacció al foc segons UNE-EN 13501-1, amb codi de designació XPS-UNE-EN 13164-T1-DS(TH)-CS(10/Y)300-DLT(2)5-WD(V)5-FT1.</t>
  </si>
  <si>
    <t xml:space="preserve">mt16bau100aa</t>
  </si>
  <si>
    <t xml:space="preserve">U</t>
  </si>
  <si>
    <t xml:space="preserve">Espiga de rotació S 115 "BAUMIT" de poliamida amb cargol d'acer electrogalvanitzat, de 115 mm de longitud, per fixació de plaques aïllants.</t>
  </si>
  <si>
    <t xml:space="preserve">mt28bau160a</t>
  </si>
  <si>
    <t xml:space="preserve">m</t>
  </si>
  <si>
    <t xml:space="preserve">Perfil TropfkantenProfil "BAUMIT", de PVC, amb malla de fibra de vidre antiàlcalis, color blanc, per a formació de goterons.</t>
  </si>
  <si>
    <t xml:space="preserve">mt28bau130a</t>
  </si>
  <si>
    <t xml:space="preserve">m</t>
  </si>
  <si>
    <t xml:space="preserve">Perfil de cantonada Flexibel "BAUMIT", de PVC flexible, color blanc, amb malla incorporada de 12,5 cm d'amplada a cada costat del perfil, per a reforç de cantells.</t>
  </si>
  <si>
    <t xml:space="preserve">mt28bau010d</t>
  </si>
  <si>
    <t xml:space="preserve">kg</t>
  </si>
  <si>
    <t xml:space="preserve">Morter adhesiu StarContact "BAUMIT", compost per ciment, lligants orgànics, àrid de 0,6 mm de grandària màxima i additius, per a adherir i reforçar els panells aïllants, i com capa base, previ pastat amb aigua.</t>
  </si>
  <si>
    <t xml:space="preserve">mt28bau101a</t>
  </si>
  <si>
    <t xml:space="preserve">m²</t>
  </si>
  <si>
    <t xml:space="preserve">Malla de fibra de vidre recoberta amb cautxú SBR, CeramicTex "BAUMIT", de 6,5x7 mm de llum de malla, de 200 g/m² de massa superficial i de 1x50 m, amb 2350 N/50 mm de resistència a tracció, per armar morters.</t>
  </si>
  <si>
    <t xml:space="preserve">mt09mab030a</t>
  </si>
  <si>
    <t xml:space="preserve">kg</t>
  </si>
  <si>
    <t xml:space="preserve">Morter adhesiu CeramicFix "BAUMIT", compost per àrids seleccionats amb granulometria de fins a 0,6 mm de diàmetre, lligants mixtos i additius, per a la col·locació en capa fina de peces ceràmiques, en revestiments exteriors, especialment en façanes.</t>
  </si>
  <si>
    <t xml:space="preserve">mt19abp100ecba</t>
  </si>
  <si>
    <t xml:space="preserve">m²</t>
  </si>
  <si>
    <t xml:space="preserve">Peces de gres porcellànic esmaltat, acabat polit, de 200x200x10 mm, gamma mitja, capacitat d'absorció d'aigua E&lt;0,5%, grup BIa, segons UNE-EN 14411.</t>
  </si>
  <si>
    <t xml:space="preserve">mt09mab040a</t>
  </si>
  <si>
    <t xml:space="preserve">kg</t>
  </si>
  <si>
    <t xml:space="preserve">Morter de junts, d'alta flexibilitat, Ceramic S "BAUMIT", de color gris, a base de ciment, lligants orgànics, àrids i additius, hidròfug, per a rejuntat de revestiments ceràmics.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</si>
  <si>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</si>
  <si>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</si>
  <si>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</si>
  <si>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mt28bau125a</t>
  </si>
  <si>
    <t xml:space="preserve">m</t>
  </si>
  <si>
    <t xml:space="preserve">Cinta de segellat autoexpansiva i autoadhesiva FugendichtBand "BAUMIT", d'escuma de poliuretà precomprimida, amb resistència a la intempèrie i impermeable a l'aigua de pluja, per a un ample de junt de 2 a 6 mm.</t>
  </si>
  <si>
    <t xml:space="preserve">mt28bau150a</t>
  </si>
  <si>
    <t xml:space="preserve">kg</t>
  </si>
  <si>
    <t xml:space="preserve">Revestiment elàstic impermeabilitzant monocomponent SockelSchutz Flexibel "BAUMIT", de color gris clar, compost per ciment, àrids i additius, sense dissolvents, d'elasticitat permanent i amb resistència als raigs UV, com a protecció enfront de la humitat per capil·laritat i infiltracions d'aigua de pluja.</t>
  </si>
  <si>
    <t xml:space="preserve">mt14gdo010a</t>
  </si>
  <si>
    <t xml:space="preserve">m²</t>
  </si>
  <si>
    <t xml:space="preserve">Làmina drenant d'estructura nodular de polietilè d'alta densitat (PEAD/HDPE), amb nòduls de 7,5 mm d'altura, resistència a la compressió 150 kN/m² segons UNE-EN ISO 604, capacitat de drenatge 5 l/(s·m) i massa nominal 0,5 kg/m².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</si>
  <si>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</si>
  <si>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</si>
  <si>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</si>
  <si>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</si>
  <si>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</si>
  <si>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</si>
  <si>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</si>
  <si>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</si>
  <si>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</si>
  <si>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</si>
  <si>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</si>
  <si>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</si>
  <si>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</si>
  <si>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Ajudant revocador.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</si>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</sst>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6.63" customWidth="1"/>
    <col min="5" max="5" width="72.25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3.99</v>
      </c>
      <c r="J10" s="12">
        <f ca="1">ROUND(INDIRECT(ADDRESS(ROW()+(0), COLUMN()+(-3), 1))*INDIRECT(ADDRESS(ROW()+(0), COLUMN()+(-1), 1)), 2)</f>
        <v>23.94</v>
      </c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1.1</v>
      </c>
      <c r="H11" s="11"/>
      <c r="I11" s="12">
        <v>18.36</v>
      </c>
      <c r="J11" s="12">
        <f ca="1">ROUND(INDIRECT(ADDRESS(ROW()+(0), COLUMN()+(-3), 1))*INDIRECT(ADDRESS(ROW()+(0), COLUMN()+(-1), 1)), 2)</f>
        <v>20.2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6</v>
      </c>
      <c r="H12" s="11"/>
      <c r="I12" s="12">
        <v>0.6</v>
      </c>
      <c r="J12" s="12">
        <f ca="1">ROUND(INDIRECT(ADDRESS(ROW()+(0), COLUMN()+(-3), 1))*INDIRECT(ADDRESS(ROW()+(0), COLUMN()+(-1), 1)), 2)</f>
        <v>3.6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0.17</v>
      </c>
      <c r="H13" s="11"/>
      <c r="I13" s="12">
        <v>3.65</v>
      </c>
      <c r="J13" s="12">
        <f ca="1">ROUND(INDIRECT(ADDRESS(ROW()+(0), COLUMN()+(-3), 1))*INDIRECT(ADDRESS(ROW()+(0), COLUMN()+(-1), 1)), 2)</f>
        <v>0.62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0.4</v>
      </c>
      <c r="H14" s="11"/>
      <c r="I14" s="12">
        <v>1.98</v>
      </c>
      <c r="J14" s="12">
        <f ca="1">ROUND(INDIRECT(ADDRESS(ROW()+(0), COLUMN()+(-3), 1))*INDIRECT(ADDRESS(ROW()+(0), COLUMN()+(-1), 1)), 2)</f>
        <v>0.79</v>
      </c>
    </row>
    <row r="15" spans="1:10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4.5</v>
      </c>
      <c r="H15" s="11"/>
      <c r="I15" s="12">
        <v>1.1</v>
      </c>
      <c r="J15" s="12">
        <f ca="1">ROUND(INDIRECT(ADDRESS(ROW()+(0), COLUMN()+(-3), 1))*INDIRECT(ADDRESS(ROW()+(0), COLUMN()+(-1), 1)), 2)</f>
        <v>4.95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1.1</v>
      </c>
      <c r="H16" s="11"/>
      <c r="I16" s="12">
        <v>3.06</v>
      </c>
      <c r="J16" s="12">
        <f ca="1">ROUND(INDIRECT(ADDRESS(ROW()+(0), COLUMN()+(-3), 1))*INDIRECT(ADDRESS(ROW()+(0), COLUMN()+(-1), 1)), 2)</f>
        <v>3.37</v>
      </c>
    </row>
    <row r="17" spans="1:10" ht="45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1.5</v>
      </c>
      <c r="H17" s="11"/>
      <c r="I17" s="12">
        <v>1.17</v>
      </c>
      <c r="J17" s="12">
        <f ca="1">ROUND(INDIRECT(ADDRESS(ROW()+(0), COLUMN()+(-3), 1))*INDIRECT(ADDRESS(ROW()+(0), COLUMN()+(-1), 1)), 2)</f>
        <v>1.76</v>
      </c>
    </row>
    <row r="18" spans="1:10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0.525</v>
      </c>
      <c r="H18" s="11"/>
      <c r="I18" s="12">
        <v>33.07</v>
      </c>
      <c r="J18" s="12">
        <f ca="1">ROUND(INDIRECT(ADDRESS(ROW()+(0), COLUMN()+(-3), 1))*INDIRECT(ADDRESS(ROW()+(0), COLUMN()+(-1), 1)), 2)</f>
        <v>17.36</v>
      </c>
    </row>
    <row r="19" spans="1:10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0.7</v>
      </c>
      <c r="H19" s="11"/>
      <c r="I19" s="12">
        <v>2.98</v>
      </c>
      <c r="J19" s="12">
        <f ca="1">ROUND(INDIRECT(ADDRESS(ROW()+(0), COLUMN()+(-3), 1))*INDIRECT(ADDRESS(ROW()+(0), COLUMN()+(-1), 1)), 2)</f>
        <v>2.09</v>
      </c>
    </row>
    <row r="20" spans="1:10" ht="24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0.175</v>
      </c>
      <c r="H20" s="11"/>
      <c r="I20" s="12">
        <v>2.4</v>
      </c>
      <c r="J20" s="12">
        <f ca="1">ROUND(INDIRECT(ADDRESS(ROW()+(0), COLUMN()+(-3), 1))*INDIRECT(ADDRESS(ROW()+(0), COLUMN()+(-1), 1)), 2)</f>
        <v>0.42</v>
      </c>
    </row>
    <row r="21" spans="1:10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0.5</v>
      </c>
      <c r="H21" s="11"/>
      <c r="I21" s="12">
        <v>1.52</v>
      </c>
      <c r="J21" s="12">
        <f ca="1">ROUND(INDIRECT(ADDRESS(ROW()+(0), COLUMN()+(-3), 1))*INDIRECT(ADDRESS(ROW()+(0), COLUMN()+(-1), 1)), 2)</f>
        <v>0.76</v>
      </c>
    </row>
    <row r="22" spans="1:10" ht="45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0.6</v>
      </c>
      <c r="H22" s="11"/>
      <c r="I22" s="12">
        <v>5.59</v>
      </c>
      <c r="J22" s="12">
        <f ca="1">ROUND(INDIRECT(ADDRESS(ROW()+(0), COLUMN()+(-3), 1))*INDIRECT(ADDRESS(ROW()+(0), COLUMN()+(-1), 1)), 2)</f>
        <v>3.35</v>
      </c>
    </row>
    <row r="23" spans="1:10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3">
        <v>0.2</v>
      </c>
      <c r="H23" s="13"/>
      <c r="I23" s="14">
        <v>2.09</v>
      </c>
      <c r="J23" s="14">
        <f ca="1">ROUND(INDIRECT(ADDRESS(ROW()+(0), COLUMN()+(-3), 1))*INDIRECT(ADDRESS(ROW()+(0), COLUMN()+(-1), 1)), 2)</f>
        <v>0.42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83.63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0.131</v>
      </c>
      <c r="H26" s="11"/>
      <c r="I26" s="12">
        <v>30.63</v>
      </c>
      <c r="J26" s="12">
        <f ca="1">ROUND(INDIRECT(ADDRESS(ROW()+(0), COLUMN()+(-3), 1))*INDIRECT(ADDRESS(ROW()+(0), COLUMN()+(-1), 1)), 2)</f>
        <v>4.01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0.131</v>
      </c>
      <c r="H27" s="11"/>
      <c r="I27" s="12">
        <v>26.39</v>
      </c>
      <c r="J27" s="12">
        <f ca="1">ROUND(INDIRECT(ADDRESS(ROW()+(0), COLUMN()+(-3), 1))*INDIRECT(ADDRESS(ROW()+(0), COLUMN()+(-1), 1)), 2)</f>
        <v>3.46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1.009</v>
      </c>
      <c r="H28" s="11"/>
      <c r="I28" s="12">
        <v>29.67</v>
      </c>
      <c r="J28" s="12">
        <f ca="1">ROUND(INDIRECT(ADDRESS(ROW()+(0), COLUMN()+(-3), 1))*INDIRECT(ADDRESS(ROW()+(0), COLUMN()+(-1), 1)), 2)</f>
        <v>29.94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1.009</v>
      </c>
      <c r="H29" s="11"/>
      <c r="I29" s="12">
        <v>26.39</v>
      </c>
      <c r="J29" s="12">
        <f ca="1">ROUND(INDIRECT(ADDRESS(ROW()+(0), COLUMN()+(-3), 1))*INDIRECT(ADDRESS(ROW()+(0), COLUMN()+(-1), 1)), 2)</f>
        <v>26.63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0.131</v>
      </c>
      <c r="H30" s="11"/>
      <c r="I30" s="12">
        <v>29.67</v>
      </c>
      <c r="J30" s="12">
        <f ca="1">ROUND(INDIRECT(ADDRESS(ROW()+(0), COLUMN()+(-3), 1))*INDIRECT(ADDRESS(ROW()+(0), COLUMN()+(-1), 1)), 2)</f>
        <v>3.89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3">
        <v>0.131</v>
      </c>
      <c r="H31" s="13"/>
      <c r="I31" s="14">
        <v>26.39</v>
      </c>
      <c r="J31" s="14">
        <f ca="1">ROUND(INDIRECT(ADDRESS(ROW()+(0), COLUMN()+(-3), 1))*INDIRECT(ADDRESS(ROW()+(0), COLUMN()+(-1), 1)), 2)</f>
        <v>3.46</v>
      </c>
    </row>
    <row r="32" spans="1:10" ht="13.50" thickBot="1" customHeight="1">
      <c r="A32" s="15"/>
      <c r="B32" s="15"/>
      <c r="C32" s="15"/>
      <c r="D32" s="15"/>
      <c r="E32" s="15"/>
      <c r="F32" s="15"/>
      <c r="G32" s="9" t="s">
        <v>74</v>
      </c>
      <c r="H32" s="9"/>
      <c r="I32" s="9"/>
      <c r="J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71.39</v>
      </c>
    </row>
    <row r="33" spans="1:10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8"/>
      <c r="H33" s="18"/>
      <c r="I33" s="15"/>
      <c r="J33" s="15"/>
    </row>
    <row r="34" spans="1:10" ht="13.50" thickBot="1" customHeight="1">
      <c r="A34" s="19"/>
      <c r="B34" s="19"/>
      <c r="C34" s="19"/>
      <c r="D34" s="20" t="s">
        <v>76</v>
      </c>
      <c r="E34" s="19" t="s">
        <v>77</v>
      </c>
      <c r="F34" s="19"/>
      <c r="G34" s="13">
        <v>2</v>
      </c>
      <c r="H34" s="13"/>
      <c r="I34" s="14">
        <f ca="1">ROUND(SUM(INDIRECT(ADDRESS(ROW()+(-2), COLUMN()+(1), 1)),INDIRECT(ADDRESS(ROW()+(-10), COLUMN()+(1), 1))), 2)</f>
        <v>155.02</v>
      </c>
      <c r="J34" s="14">
        <f ca="1">ROUND(INDIRECT(ADDRESS(ROW()+(0), COLUMN()+(-3), 1))*INDIRECT(ADDRESS(ROW()+(0), COLUMN()+(-1), 1))/100, 2)</f>
        <v>3.1</v>
      </c>
    </row>
    <row r="35" spans="1:10" ht="13.50" thickBot="1" customHeight="1">
      <c r="A35" s="21" t="s">
        <v>78</v>
      </c>
      <c r="B35" s="21"/>
      <c r="C35" s="21"/>
      <c r="D35" s="22"/>
      <c r="E35" s="23"/>
      <c r="F35" s="23"/>
      <c r="G35" s="24" t="s">
        <v>79</v>
      </c>
      <c r="H35" s="24"/>
      <c r="I35" s="25"/>
      <c r="J35" s="26">
        <f ca="1">ROUND(SUM(INDIRECT(ADDRESS(ROW()+(-1), COLUMN()+(0), 1)),INDIRECT(ADDRESS(ROW()+(-3), COLUMN()+(0), 1)),INDIRECT(ADDRESS(ROW()+(-11), COLUMN()+(0), 1))), 2)</f>
        <v>158.12</v>
      </c>
    </row>
    <row r="38" spans="1:10" ht="13.50" thickBot="1" customHeight="1">
      <c r="A38" s="27" t="s">
        <v>80</v>
      </c>
      <c r="B38" s="27"/>
      <c r="C38" s="27"/>
      <c r="D38" s="27"/>
      <c r="E38" s="27"/>
      <c r="F38" s="27" t="s">
        <v>81</v>
      </c>
      <c r="G38" s="27"/>
      <c r="H38" s="27" t="s">
        <v>82</v>
      </c>
      <c r="I38" s="27"/>
      <c r="J38" s="27" t="s">
        <v>83</v>
      </c>
    </row>
    <row r="39" spans="1:10" ht="13.50" thickBot="1" customHeight="1">
      <c r="A39" s="28" t="s">
        <v>84</v>
      </c>
      <c r="B39" s="28"/>
      <c r="C39" s="28"/>
      <c r="D39" s="28"/>
      <c r="E39" s="28"/>
      <c r="F39" s="29">
        <v>1.07202e+06</v>
      </c>
      <c r="G39" s="29"/>
      <c r="H39" s="29">
        <v>1.07202e+06</v>
      </c>
      <c r="I39" s="29"/>
      <c r="J39" s="29" t="s">
        <v>85</v>
      </c>
    </row>
    <row r="40" spans="1:10" ht="24.00" thickBot="1" customHeight="1">
      <c r="A40" s="30" t="s">
        <v>86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87</v>
      </c>
      <c r="B41" s="28"/>
      <c r="C41" s="28"/>
      <c r="D41" s="28"/>
      <c r="E41" s="28"/>
      <c r="F41" s="29">
        <v>172013</v>
      </c>
      <c r="G41" s="29"/>
      <c r="H41" s="29">
        <v>172014</v>
      </c>
      <c r="I41" s="29"/>
      <c r="J41" s="29" t="s">
        <v>88</v>
      </c>
    </row>
    <row r="42" spans="1:10" ht="13.50" thickBot="1" customHeight="1">
      <c r="A42" s="30" t="s">
        <v>89</v>
      </c>
      <c r="B42" s="30"/>
      <c r="C42" s="30"/>
      <c r="D42" s="30"/>
      <c r="E42" s="30"/>
      <c r="F42" s="31"/>
      <c r="G42" s="31"/>
      <c r="H42" s="31"/>
      <c r="I42" s="31"/>
      <c r="J42" s="31"/>
    </row>
    <row r="45" spans="1:1" ht="33.75" thickBot="1" customHeight="1">
      <c r="A45" s="1" t="s">
        <v>90</v>
      </c>
      <c r="B45" s="1"/>
      <c r="C45" s="1"/>
      <c r="D45" s="1"/>
      <c r="E45" s="1"/>
      <c r="F45" s="1"/>
      <c r="G45" s="1"/>
      <c r="H45" s="1"/>
      <c r="I45" s="1"/>
      <c r="J45" s="1"/>
    </row>
    <row r="46" spans="1:1" ht="33.75" thickBot="1" customHeight="1">
      <c r="A46" s="1" t="s">
        <v>91</v>
      </c>
      <c r="B46" s="1"/>
      <c r="C46" s="1"/>
      <c r="D46" s="1"/>
      <c r="E46" s="1"/>
      <c r="F46" s="1"/>
      <c r="G46" s="1"/>
      <c r="H46" s="1"/>
      <c r="I46" s="1"/>
      <c r="J46" s="1"/>
    </row>
    <row r="47" spans="1:1" ht="33.75" thickBot="1" customHeight="1">
      <c r="A47" s="1" t="s">
        <v>92</v>
      </c>
      <c r="B47" s="1"/>
      <c r="C47" s="1"/>
      <c r="D47" s="1"/>
      <c r="E47" s="1"/>
      <c r="F47" s="1"/>
      <c r="G47" s="1"/>
      <c r="H47" s="1"/>
      <c r="I47" s="1"/>
      <c r="J47" s="1"/>
    </row>
  </sheetData>
  <mergeCells count="9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I24"/>
    <mergeCell ref="A25:C25"/>
    <mergeCell ref="E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I32"/>
    <mergeCell ref="A33:C33"/>
    <mergeCell ref="E33:H33"/>
    <mergeCell ref="A34:C34"/>
    <mergeCell ref="E34:F34"/>
    <mergeCell ref="G34:H34"/>
    <mergeCell ref="A35:F35"/>
    <mergeCell ref="G35:I35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5:J45"/>
    <mergeCell ref="A46:J46"/>
    <mergeCell ref="A47:J47"/>
  </mergeCells>
  <pageMargins left="0.147638" right="0.147638" top="0.206693" bottom="0.206693" header="0.0" footer="0.0"/>
  <pageSetup paperSize="9" orientation="portrait"/>
  <rowBreaks count="0" manualBreakCount="0">
    </rowBreaks>
</worksheet>
</file>