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<sst xmlns="http://schemas.openxmlformats.org/spreadsheetml/2006/main" count="56" uniqueCount="56">
  <si>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</si>
  <si>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FNB010</t>
  </si>
  <si>
    <t xml:space="preserve">m²</t>
  </si>
  <si>
    <t xml:space="preserve">Mur de càrrega de fàbrica de bloc de terra comprimida (BTC).</t>
  </si>
  <si>
    <r>
      <rPr>
        <sz val="8.25"/>
        <color rgb="FF000000"/>
        <rFont val="Arial"/>
        <family val="2"/>
      </rPr>
      <t xml:space="preserve">Mur de càrrega de 14 cm d'espessor de fàbrica de bloc de terra comprimida (BTC) per a revestir, 29x14x10,5 cm, resistència a compressió 5 N/mm², BTC 5, compost de terres seleccionades i calç hidràulica natural, rebuda amb morter de calç aèria, argila i àrids seleccionats amb granulometria de fins a 2 mm de diàmetre, confeccionat en obra, amb peces especials com ara mitjos blocs i tres quarts de blocs. El preu no inclou la formació de les llindes dels buits del parament ni la barrera anticapil·laritat.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</si>
  <si>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</si>
  <si>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</si>
  <si>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</si>
  <si>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</si>
  <si>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</si>
  <si>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</si>
  <si>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</si>
  <si>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mt02btc010a</t>
  </si>
  <si>
    <t xml:space="preserve">U</t>
  </si>
  <si>
    <t xml:space="preserve">Bloc de terra comprimida (BTC) per a revestir, 29x14x10,5 cm, resistència a compressió 5 N/mm², BTC 5, compost de terres seleccionades i calç hidràulica natural, amb propietats bioclimàtiques. Segons UNE 41410.</t>
  </si>
  <si>
    <t xml:space="preserve">mt02btc020a</t>
  </si>
  <si>
    <t xml:space="preserve">U</t>
  </si>
  <si>
    <t xml:space="preserve">Mig bloc de terra comprimida (BTC) per a revestir, 14x14x10,5 cm, resistència a compressió 5 N/mm², BTC 5, compost de terres seleccionades i calç hidràulica natural, amb propietats bioclimàtiques. Segons UNE 41410.</t>
  </si>
  <si>
    <t xml:space="preserve">mt02btc030a</t>
  </si>
  <si>
    <t xml:space="preserve">U</t>
  </si>
  <si>
    <t xml:space="preserve">Tres quarts de bloc de terra comprimida (BTC) per a revestir, 21x14x10,5 cm, resistència a compressió 5 N/mm², BTC 5, compost de terres seleccionades i calç hidràulica natural, amb propietats bioclimàtiques. Segons UNE 41410.</t>
  </si>
  <si>
    <t xml:space="preserve">mt08aaa010a</t>
  </si>
  <si>
    <t xml:space="preserve">m³</t>
  </si>
  <si>
    <t xml:space="preserve">Aigua.</t>
  </si>
  <si>
    <t xml:space="preserve">mt09mie010b</t>
  </si>
  <si>
    <t xml:space="preserve">m³</t>
  </si>
  <si>
    <t xml:space="preserve">Morter de calç aèria, argila i àrids seleccionats amb granulometria de fins a 2 mm de diàmetre, confeccionat en obra, subministrat en sacs Big Bag.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</si>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</sst>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3.27" customWidth="1"/>
    <col min="6" max="6" width="1.87" customWidth="1"/>
    <col min="7" max="7" width="11.90" customWidth="1"/>
    <col min="8" max="8" width="0.68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28.35</v>
      </c>
      <c r="G10" s="11"/>
      <c r="H10" s="11"/>
      <c r="I10" s="12">
        <v>1.06</v>
      </c>
      <c r="J10" s="12">
        <f ca="1">ROUND(INDIRECT(ADDRESS(ROW()+(0), COLUMN()+(-4), 1))*INDIRECT(ADDRESS(ROW()+(0), COLUMN()+(-1), 1)), 2)</f>
        <v>30.05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2.646</v>
      </c>
      <c r="G11" s="11"/>
      <c r="H11" s="11"/>
      <c r="I11" s="12">
        <v>0.55</v>
      </c>
      <c r="J11" s="12">
        <f ca="1">ROUND(INDIRECT(ADDRESS(ROW()+(0), COLUMN()+(-4), 1))*INDIRECT(ADDRESS(ROW()+(0), COLUMN()+(-1), 1)), 2)</f>
        <v>1.46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5.25</v>
      </c>
      <c r="G12" s="11"/>
      <c r="H12" s="11"/>
      <c r="I12" s="12">
        <v>0.89</v>
      </c>
      <c r="J12" s="12">
        <f ca="1">ROUND(INDIRECT(ADDRESS(ROW()+(0), COLUMN()+(-4), 1))*INDIRECT(ADDRESS(ROW()+(0), COLUMN()+(-1), 1)), 2)</f>
        <v>4.67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0.017</v>
      </c>
      <c r="G14" s="13"/>
      <c r="H14" s="13"/>
      <c r="I14" s="14">
        <v>232.8</v>
      </c>
      <c r="J14" s="14">
        <f ca="1">ROUND(INDIRECT(ADDRESS(ROW()+(0), COLUMN()+(-4), 1))*INDIRECT(ADDRESS(ROW()+(0), COLUMN()+(-1), 1)), 2)</f>
        <v>3.96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40.15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3"/>
      <c r="H17" s="13"/>
      <c r="I17" s="14">
        <v>3.45</v>
      </c>
      <c r="J17" s="14">
        <f ca="1">ROUND(INDIRECT(ADDRESS(ROW()+(0), COLUMN()+(-4), 1))*INDIRECT(ADDRESS(ROW()+(0), COLUMN()+(-1), 1)), 2)</f>
        <v>0.01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0.01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0.686</v>
      </c>
      <c r="G20" s="11"/>
      <c r="H20" s="11"/>
      <c r="I20" s="12">
        <v>28.42</v>
      </c>
      <c r="J20" s="12">
        <f ca="1">ROUND(INDIRECT(ADDRESS(ROW()+(0), COLUMN()+(-4), 1))*INDIRECT(ADDRESS(ROW()+(0), COLUMN()+(-1), 1)), 2)</f>
        <v>19.5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0.931</v>
      </c>
      <c r="G21" s="13"/>
      <c r="H21" s="13"/>
      <c r="I21" s="14">
        <v>23.81</v>
      </c>
      <c r="J21" s="14">
        <f ca="1">ROUND(INDIRECT(ADDRESS(ROW()+(0), COLUMN()+(-4), 1))*INDIRECT(ADDRESS(ROW()+(0), COLUMN()+(-1), 1)), 2)</f>
        <v>22.17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41.67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81.83</v>
      </c>
      <c r="J24" s="14">
        <f ca="1">ROUND(INDIRECT(ADDRESS(ROW()+(0), COLUMN()+(-4), 1))*INDIRECT(ADDRESS(ROW()+(0), COLUMN()+(-1), 1))/100, 2)</f>
        <v>1.64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83.47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