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<sst xmlns="http://schemas.openxmlformats.org/spreadsheetml/2006/main" count="47" uniqueCount="47">
  <si>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</si>
  <si>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FMC010</t>
  </si>
  <si>
    <t xml:space="preserve">m²</t>
  </si>
  <si>
    <t xml:space="preserve">Mur cortina d'alumini.</t>
  </si>
  <si>
    <r>
      <rPr>
        <sz val="8.25"/>
        <color rgb="FF000000"/>
        <rFont val="Arial"/>
        <family val="2"/>
      </rPr>
      <t xml:space="preserve">Mur cortina d'alumini realitzat mitjançant el sistema de tapetes; tancament compost d'un 60% de superfície opaca (ampits sense envidriament exterior, cantells de forjat i falsos sostres) i un 40% de superfície transparent (32% fixa amb lluna sense temperar per l'exterior i 8% de finestres amb doble envidriament).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</si>
  <si>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</si>
  <si>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</si>
  <si>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</si>
  <si>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</si>
  <si>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</si>
  <si>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</si>
  <si>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</si>
  <si>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mt25mco010a</t>
  </si>
  <si>
    <t xml:space="preserve">m²</t>
  </si>
  <si>
    <t xml:space="preserve">Estructura mur cortina, sistema de tapetes cargolades i acabament exterior embellidor de tapajuntes clipat.</t>
  </si>
  <si>
    <t xml:space="preserve">mt25mco020</t>
  </si>
  <si>
    <t xml:space="preserve">m²</t>
  </si>
  <si>
    <t xml:space="preserve">Panell de xapa d'alumini, format per dues làmines d'alumini de 1,5 mm d'espessor, lacades a una cara i ànima de material aïllant de 30 mm d'espessor.</t>
  </si>
  <si>
    <t xml:space="preserve">mt25mco030a</t>
  </si>
  <si>
    <t xml:space="preserve">m²</t>
  </si>
  <si>
    <t xml:space="preserve">Doble envidriament sobre mur cortina, lluna sense temperar per l'exterior.</t>
  </si>
  <si>
    <t xml:space="preserve">mt25mco040a</t>
  </si>
  <si>
    <t xml:space="preserve">m²</t>
  </si>
  <si>
    <t xml:space="preserve">Finestra d'obertura sobre mur cortina, sistema de tapetes cargolades i acabament exterior embellidor de tapajuntes clipat.</t>
  </si>
  <si>
    <t xml:space="preserve">mt25mco050</t>
  </si>
  <si>
    <t xml:space="preserve">m²</t>
  </si>
  <si>
    <t xml:space="preserve">Repercussió d'acabaments i ancoratges varis.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</si>
  <si>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</si>
  <si>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</si>
  <si>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</si>
  <si>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</si>
  <si>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</si>
  <si>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</si>
  <si>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</si>
  <si>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</si>
  <si>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mo049</t>
  </si>
  <si>
    <t xml:space="preserve">h</t>
  </si>
  <si>
    <t xml:space="preserve">Oficial 1ª muntador de mur cortina.</t>
  </si>
  <si>
    <t xml:space="preserve">mo096</t>
  </si>
  <si>
    <t xml:space="preserve">h</t>
  </si>
  <si>
    <t xml:space="preserve">Ajudant muntador de mur cortina.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</si>
  <si>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</si>
  <si>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</si>
  <si>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</si>
  <si>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</si>
  <si>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87,75€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</si>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</sst>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160.5</v>
      </c>
      <c r="H10" s="12">
        <f ca="1">ROUND(INDIRECT(ADDRESS(ROW()+(0), COLUMN()+(-2), 1))*INDIRECT(ADDRESS(ROW()+(0), COLUMN()+(-1), 1)), 2)</f>
        <v>160.5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138.73</v>
      </c>
      <c r="H11" s="12">
        <f ca="1">ROUND(INDIRECT(ADDRESS(ROW()+(0), COLUMN()+(-2), 1))*INDIRECT(ADDRESS(ROW()+(0), COLUMN()+(-1), 1)), 2)</f>
        <v>83.24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0.32</v>
      </c>
      <c r="G12" s="12">
        <v>92.21</v>
      </c>
      <c r="H12" s="12">
        <f ca="1">ROUND(INDIRECT(ADDRESS(ROW()+(0), COLUMN()+(-2), 1))*INDIRECT(ADDRESS(ROW()+(0), COLUMN()+(-1), 1)), 2)</f>
        <v>29.51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</v>
      </c>
      <c r="G13" s="12">
        <v>235.34</v>
      </c>
      <c r="H13" s="12">
        <f ca="1">ROUND(INDIRECT(ADDRESS(ROW()+(0), COLUMN()+(-2), 1))*INDIRECT(ADDRESS(ROW()+(0), COLUMN()+(-1), 1)), 2)</f>
        <v>18.83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</v>
      </c>
      <c r="H14" s="14">
        <f ca="1">ROUND(INDIRECT(ADDRESS(ROW()+(0), COLUMN()+(-2), 1))*INDIRECT(ADDRESS(ROW()+(0), COLUMN()+(-1), 1)), 2)</f>
        <v>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0.656</v>
      </c>
      <c r="G17" s="12">
        <v>28.86</v>
      </c>
      <c r="H17" s="12">
        <f ca="1">ROUND(INDIRECT(ADDRESS(ROW()+(0), COLUMN()+(-2), 1))*INDIRECT(ADDRESS(ROW()+(0), COLUMN()+(-1), 1)), 2)</f>
        <v>18.93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0.656</v>
      </c>
      <c r="G18" s="12">
        <v>25.36</v>
      </c>
      <c r="H18" s="12">
        <f ca="1">ROUND(INDIRECT(ADDRESS(ROW()+(0), COLUMN()+(-2), 1))*INDIRECT(ADDRESS(ROW()+(0), COLUMN()+(-1), 1)), 2)</f>
        <v>16.64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1.914</v>
      </c>
      <c r="G19" s="12">
        <v>29.34</v>
      </c>
      <c r="H19" s="12">
        <f ca="1">ROUND(INDIRECT(ADDRESS(ROW()+(0), COLUMN()+(-2), 1))*INDIRECT(ADDRESS(ROW()+(0), COLUMN()+(-1), 1)), 2)</f>
        <v>56.16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2.735</v>
      </c>
      <c r="G20" s="14">
        <v>25.28</v>
      </c>
      <c r="H20" s="14">
        <f ca="1">ROUND(INDIRECT(ADDRESS(ROW()+(0), COLUMN()+(-2), 1))*INDIRECT(ADDRESS(ROW()+(0), COLUMN()+(-1), 1)), 2)</f>
        <v>69.14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160.87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477.95</v>
      </c>
      <c r="H23" s="14">
        <f ca="1">ROUND(INDIRECT(ADDRESS(ROW()+(0), COLUMN()+(-2), 1))*INDIRECT(ADDRESS(ROW()+(0), COLUMN()+(-1), 1))/100, 2)</f>
        <v>9.56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487.51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