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<sst xmlns="http://schemas.openxmlformats.org/spreadsheetml/2006/main" count="41" uniqueCount="41">
  <si>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</si>
  <si>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FDD060</t>
  </si>
  <si>
    <t xml:space="preserve">m</t>
  </si>
  <si>
    <t xml:space="preserve">Sistema "FUNDERMAX" de barana de façana.</t>
  </si>
  <si>
    <r>
      <rPr>
        <sz val="8.25"/>
        <color rgb="FF000000"/>
        <rFont val="Arial"/>
        <family val="2"/>
      </rPr>
      <t xml:space="preserve">Barana de façana en forma recta, de 100 cm d'altura, d'alumini anoditzat color natural, formada per: bastidor compost de barana superior i inferior de perfil quadrat de 40x40 mm i muntants de perfil quadrat de 40x40 mm amb una separació de 100 cm entre si; pany per reblert dels buits del bastidor compost de placa laminada compacta d'alta pressió (HPL), per a balcons, Max Exterior "FUNDERMAX", de 4100x1854 mm i 6 mm de gruix, acabat Colour, color a escollir, textura setinada: NT, Euroclasse B-s2, d0 de reacció al foc, segons UNE-EN 13501-1, a base de resines termoenduribles d'acrilo-poliuretà, reforçada de forma homogènia amb fibres de fusta certificada FSC o PEFC, amb superfície decorativa no melamínica i propietats antigrafiti durant tota la seva vida útil, tipus EDF segons UNE-EN 438-2, amb resistència als rajos ultraviolat no inferior a 4-5 en contrastar amb l'escala de grisos segons UNE-EN 20105-A-02 i passamans de perfil corb de 70 mm, fixat mitjançant ancoratge mecànic d'expansió.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</si>
  <si>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</si>
  <si>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</si>
  <si>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</si>
  <si>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</si>
  <si>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</si>
  <si>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</si>
  <si>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</si>
  <si>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mt25dba030a</t>
  </si>
  <si>
    <t xml:space="preserve">m</t>
  </si>
  <si>
    <t xml:space="preserve">Pilastra quadrada de 40x40 mm, d'alumini anoditzat de 15 micres, color natural, muntada en taller, per barana.</t>
  </si>
  <si>
    <t xml:space="preserve">mt25dba040a</t>
  </si>
  <si>
    <t xml:space="preserve">m</t>
  </si>
  <si>
    <t xml:space="preserve">Passamà quadrat de 40x40 mm, d'alumini anoditzat de 15 micres, color natural, muntada en taller, per barana.</t>
  </si>
  <si>
    <t xml:space="preserve">mt12fmx011aaa1</t>
  </si>
  <si>
    <t xml:space="preserve">m²</t>
  </si>
  <si>
    <t xml:space="preserve">Placa laminada compacta d'alta pressió (HPL), per a balcons, Max Exterior "FUNDERMAX", de 4100x1854 mm i 6 mm de gruix, acabat Colour, color a escollir, textura setinada: NT, Euroclasse B-s2, d0 de reacció al foc, segons UNE-EN 13501-1, a base de resines termoenduribles de acrilo-poliuretà, reforçada de forma homogènia amb fibres de fusta certificada FSC o PEFC, amb superfície decorativa no melamínica i propietats antigrafiti durant tota la seva vida útil, tipus EDF segons UNE-EN 438-2, amb resistència als rajos ultraviolat no inferior a 4-5 en contrastar amb l'escala de grisos segons UNE-EN 20105-A-02.</t>
  </si>
  <si>
    <t xml:space="preserve">mt25dba010a</t>
  </si>
  <si>
    <t xml:space="preserve">m</t>
  </si>
  <si>
    <t xml:space="preserve">Passamans corb de 70 mm, d'alumini anoditzat de 15 micres, color natural, muntat en taller, per barana.</t>
  </si>
  <si>
    <t xml:space="preserve">mt26aaa023a</t>
  </si>
  <si>
    <t xml:space="preserve">U</t>
  </si>
  <si>
    <t xml:space="preserve">Ancoratge mecànic amb tac d'expansió d'acer galvanitzat, femella i volandera.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</si>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</sst>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04" customWidth="1"/>
    <col min="4" max="4" width="6.63" customWidth="1"/>
    <col min="5" max="5" width="73.4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</v>
      </c>
      <c r="G10" s="12">
        <v>5.72</v>
      </c>
      <c r="H10" s="12">
        <f ca="1">ROUND(INDIRECT(ADDRESS(ROW()+(0), COLUMN()+(-2), 1))*INDIRECT(ADDRESS(ROW()+(0), COLUMN()+(-1), 1)), 2)</f>
        <v>12.01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2.1</v>
      </c>
      <c r="G11" s="12">
        <v>8.45</v>
      </c>
      <c r="H11" s="12">
        <f ca="1">ROUND(INDIRECT(ADDRESS(ROW()+(0), COLUMN()+(-2), 1))*INDIRECT(ADDRESS(ROW()+(0), COLUMN()+(-1), 1)), 2)</f>
        <v>17.75</v>
      </c>
    </row>
    <row r="12" spans="1:8" ht="87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0.63</v>
      </c>
      <c r="G12" s="12">
        <v>41.54</v>
      </c>
      <c r="H12" s="12">
        <f ca="1">ROUND(INDIRECT(ADDRESS(ROW()+(0), COLUMN()+(-2), 1))*INDIRECT(ADDRESS(ROW()+(0), COLUMN()+(-1), 1)), 2)</f>
        <v>26.17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8.45</v>
      </c>
      <c r="H13" s="12">
        <f ca="1">ROUND(INDIRECT(ADDRESS(ROW()+(0), COLUMN()+(-2), 1))*INDIRECT(ADDRESS(ROW()+(0), COLUMN()+(-1), 1)), 2)</f>
        <v>8.87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</v>
      </c>
      <c r="G14" s="14">
        <v>1.47</v>
      </c>
      <c r="H14" s="14">
        <f ca="1">ROUND(INDIRECT(ADDRESS(ROW()+(0), COLUMN()+(-2), 1))*INDIRECT(ADDRESS(ROW()+(0), COLUMN()+(-1), 1)), 2)</f>
        <v>2.94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67.74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0.772</v>
      </c>
      <c r="G17" s="12">
        <v>29.34</v>
      </c>
      <c r="H17" s="12">
        <f ca="1">ROUND(INDIRECT(ADDRESS(ROW()+(0), COLUMN()+(-2), 1))*INDIRECT(ADDRESS(ROW()+(0), COLUMN()+(-1), 1)), 2)</f>
        <v>22.65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0.486</v>
      </c>
      <c r="G18" s="14">
        <v>25.28</v>
      </c>
      <c r="H18" s="14">
        <f ca="1">ROUND(INDIRECT(ADDRESS(ROW()+(0), COLUMN()+(-2), 1))*INDIRECT(ADDRESS(ROW()+(0), COLUMN()+(-1), 1)), 2)</f>
        <v>12.29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34.94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102.68</v>
      </c>
      <c r="H21" s="14">
        <f ca="1">ROUND(INDIRECT(ADDRESS(ROW()+(0), COLUMN()+(-2), 1))*INDIRECT(ADDRESS(ROW()+(0), COLUMN()+(-1), 1))/100, 2)</f>
        <v>2.05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104.73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