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<sst xmlns="http://schemas.openxmlformats.org/spreadsheetml/2006/main" count="41" uniqueCount="41">
  <si>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</si>
  <si>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</si>
  <si>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</si>
  <si>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Barana de façana, de alumínio.</t>
  </si>
  <si>
    <r>
      <rPr>
        <sz val="8.25"/>
        <color rgb="FF000000"/>
        <rFont val="Arial"/>
        <family val="2"/>
      </rPr>
      <t xml:space="preserve">Barana de façana en forma recta, de 100 cm d'altura, d'alumini anoditzat color natural, formada per: bastidor compost de barana superior i inferior de perfil quadrat de 40x40 mm i muntants de perfil quadrat de 40x40 mm amb una separació de 100 cm entre si; pany per reblert dels buits del bastidor compost de barrots verticals d'alumini, perfil rectangular de 30x15 mm, i passamans de perfil corb de 70 mm, fixat mitjançant ancoratge mecànic d'expansió.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</si>
  <si>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</si>
  <si>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</si>
  <si>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</si>
  <si>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</si>
  <si>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</si>
  <si>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</si>
  <si>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</si>
  <si>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mt25dba030a</t>
  </si>
  <si>
    <t xml:space="preserve">m</t>
  </si>
  <si>
    <t xml:space="preserve">Pilastra quadrada de 40x40 mm, d'alumini anoditzat de 15 micres, color natural, muntada en taller, per barana.</t>
  </si>
  <si>
    <t xml:space="preserve">mt25dba040a</t>
  </si>
  <si>
    <t xml:space="preserve">m</t>
  </si>
  <si>
    <t xml:space="preserve">Passamà quadrat de 40x40 mm, d'alumini anoditzat de 15 micres, color natural, muntada en taller, per barana.</t>
  </si>
  <si>
    <t xml:space="preserve">mt25dba020a</t>
  </si>
  <si>
    <t xml:space="preserve">m</t>
  </si>
  <si>
    <t xml:space="preserve">Barrot vertical rectangular de 30x15 mm, d'alumini anoditzat de 15 micres, color natural, muntat en taller, per barana.</t>
  </si>
  <si>
    <t xml:space="preserve">mt25dba010a</t>
  </si>
  <si>
    <t xml:space="preserve">m</t>
  </si>
  <si>
    <t xml:space="preserve">Passamans corb de 70 mm, d'alumini anoditzat de 15 micres, color natural, muntat en taller, per barana.</t>
  </si>
  <si>
    <t xml:space="preserve">mt26aaa023a</t>
  </si>
  <si>
    <t xml:space="preserve">U</t>
  </si>
  <si>
    <t xml:space="preserve">Ancoratge mecànic amb tac d'expansió d'acer galvanitzat, femella i volandera.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</si>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</sst>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4.23</v>
      </c>
      <c r="H12" s="12">
        <f ca="1">ROUND(INDIRECT(ADDRESS(ROW()+(0), COLUMN()+(-2), 1))*INDIRECT(ADDRESS(ROW()+(0), COLUMN()+(-1), 1)), 2)</f>
        <v>38.07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0.772</v>
      </c>
      <c r="G17" s="12">
        <v>30.63</v>
      </c>
      <c r="H17" s="12">
        <f ca="1">ROUND(INDIRECT(ADDRESS(ROW()+(0), COLUMN()+(-2), 1))*INDIRECT(ADDRESS(ROW()+(0), COLUMN()+(-1), 1)), 2)</f>
        <v>23.65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0.486</v>
      </c>
      <c r="G18" s="14">
        <v>26.39</v>
      </c>
      <c r="H18" s="14">
        <f ca="1">ROUND(INDIRECT(ADDRESS(ROW()+(0), COLUMN()+(-2), 1))*INDIRECT(ADDRESS(ROW()+(0), COLUMN()+(-1), 1)), 2)</f>
        <v>12.83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36.48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116.12</v>
      </c>
      <c r="H21" s="14">
        <f ca="1">ROUND(INDIRECT(ADDRESS(ROW()+(0), COLUMN()+(-2), 1))*INDIRECT(ADDRESS(ROW()+(0), COLUMN()+(-1), 1))/100, 2)</f>
        <v>2.32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118.44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