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<sst xmlns="http://schemas.openxmlformats.org/spreadsheetml/2006/main" count="56" uniqueCount="56">
  <si>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</si>
  <si>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FDC020</t>
  </si>
  <si>
    <t xml:space="preserve">U</t>
  </si>
  <si>
    <t xml:space="preserve">Tancament metàl·lic enrotllable "PERSAX".</t>
  </si>
  <si>
    <r>
      <rPr>
        <sz val="8.25"/>
        <color rgb="FF000000"/>
        <rFont val="Arial"/>
        <family val="2"/>
      </rPr>
      <t xml:space="preserve">Tancament metàl·lic enrotllable de lamel·les d'alumini extrusionat, 300 cm d'amplada i 220 cm d'altura, amb lamel·la corba cega, Segur EC-60 Extreme "PERSAX", acabat blanc estàndard, eix d'acer galvanitzat, guies laterals d'alumini extrusionat, model AL GA-95 "PERSAX", de 87,5x95 mm i 3 mm de gruix, amb junts de goma, i motor elèctric model Centris 75 "SIMU". Inclús tirants i suports laterals d'acer galvanitzat per a fixació al parament.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</si>
  <si>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</si>
  <si>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</si>
  <si>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</si>
  <si>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</si>
  <si>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</si>
  <si>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</si>
  <si>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</si>
  <si>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mt26pex010a</t>
  </si>
  <si>
    <t xml:space="preserve">m²</t>
  </si>
  <si>
    <t xml:space="preserve">Lamel·la corba cega, Segur EC-60 Extreme "PERSAX", d'aliatge d'alumini 6063 T5, acabat blanc estàndard, lamel·la terminal amb rivet i taps laterals de niló; resistència a la càrrega del vent classe C2, segons UNE-EN 13241-1.</t>
  </si>
  <si>
    <t xml:space="preserve">mt26pex012</t>
  </si>
  <si>
    <t xml:space="preserve">m</t>
  </si>
  <si>
    <t xml:space="preserve">Eix d'acer galvanitzat "PERSAX", per a tancament metàl·lic enrotllable.</t>
  </si>
  <si>
    <t xml:space="preserve">mt26pex014a</t>
  </si>
  <si>
    <t xml:space="preserve">U</t>
  </si>
  <si>
    <t xml:space="preserve">Kit per a accionament automàtic de tancament metàl·lic enrotllable, motor central model Centris 75 "SIMU".</t>
  </si>
  <si>
    <t xml:space="preserve">mt26pex016r</t>
  </si>
  <si>
    <t xml:space="preserve">U</t>
  </si>
  <si>
    <t xml:space="preserve">Kit de dos suports laterals d'acer galvanitzat "PERSAX", per a subjecció de l'eix del tancament metàl·lic enrotllable al parament.</t>
  </si>
  <si>
    <t xml:space="preserve">mt26pex015</t>
  </si>
  <si>
    <t xml:space="preserve">U</t>
  </si>
  <si>
    <t xml:space="preserve">Tirant d'acer galvanitzat "PERSAX", per a subjecció de les lamel·les a l'eix del tancament metàl·lic enrotllable.</t>
  </si>
  <si>
    <t xml:space="preserve">mt26pex011a</t>
  </si>
  <si>
    <t xml:space="preserve">m</t>
  </si>
  <si>
    <t xml:space="preserve">Guia lateral d'alumini extrusionat, model AL GA-95 "PERSAX", de 87,5x95 mm i 3 mm de gruix, amb junts de goma, acabat blanc estàndard, per a tancament metàl·lic enrotllable.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</si>
  <si>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</si>
  <si>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</si>
  <si>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</si>
  <si>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</si>
  <si>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</si>
  <si>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</si>
  <si>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</si>
  <si>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</si>
  <si>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</si>
  <si>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</si>
  <si>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</si>
  <si>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</si>
  <si>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</si>
  <si>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</si>
  <si>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</si>
  <si>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</si>
  <si>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</si>
  <si>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</si>
  <si>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</si>
  <si>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</si>
  <si>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</si>
  <si>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</si>
  <si>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</si>
  <si>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</si>
  <si>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640,86€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</si>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</sst>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3.95" customWidth="1"/>
    <col min="5" max="5" width="12.75" customWidth="1"/>
    <col min="6" max="6" width="11.2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7.59</v>
      </c>
      <c r="F10" s="12">
        <v>149.6</v>
      </c>
      <c r="G10" s="12">
        <f ca="1">ROUND(INDIRECT(ADDRESS(ROW()+(0), COLUMN()+(-2), 1))*INDIRECT(ADDRESS(ROW()+(0), COLUMN()+(-1), 1)), 2)</f>
        <v>1135.46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165</v>
      </c>
      <c r="G11" s="12">
        <f ca="1">ROUND(INDIRECT(ADDRESS(ROW()+(0), COLUMN()+(-2), 1))*INDIRECT(ADDRESS(ROW()+(0), COLUMN()+(-1), 1)), 2)</f>
        <v>495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436.26</v>
      </c>
      <c r="G12" s="12">
        <f ca="1">ROUND(INDIRECT(ADDRESS(ROW()+(0), COLUMN()+(-2), 1))*INDIRECT(ADDRESS(ROW()+(0), COLUMN()+(-1), 1)), 2)</f>
        <v>436.26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100.6</v>
      </c>
      <c r="G13" s="12">
        <f ca="1">ROUND(INDIRECT(ADDRESS(ROW()+(0), COLUMN()+(-2), 1))*INDIRECT(ADDRESS(ROW()+(0), COLUMN()+(-1), 1)), 2)</f>
        <v>100.6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6</v>
      </c>
      <c r="F14" s="12">
        <v>5.5</v>
      </c>
      <c r="G14" s="12">
        <f ca="1">ROUND(INDIRECT(ADDRESS(ROW()+(0), COLUMN()+(-2), 1))*INDIRECT(ADDRESS(ROW()+(0), COLUMN()+(-1), 1)), 2)</f>
        <v>33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4.4</v>
      </c>
      <c r="F15" s="14">
        <v>21.51</v>
      </c>
      <c r="G15" s="14">
        <f ca="1">ROUND(INDIRECT(ADDRESS(ROW()+(0), COLUMN()+(-2), 1))*INDIRECT(ADDRESS(ROW()+(0), COLUMN()+(-1), 1)), 2)</f>
        <v>94.64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2294.96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3.637</v>
      </c>
      <c r="F18" s="12">
        <v>28.42</v>
      </c>
      <c r="G18" s="12">
        <f ca="1">ROUND(INDIRECT(ADDRESS(ROW()+(0), COLUMN()+(-2), 1))*INDIRECT(ADDRESS(ROW()+(0), COLUMN()+(-1), 1)), 2)</f>
        <v>103.36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3.637</v>
      </c>
      <c r="F19" s="12">
        <v>23.81</v>
      </c>
      <c r="G19" s="12">
        <f ca="1">ROUND(INDIRECT(ADDRESS(ROW()+(0), COLUMN()+(-2), 1))*INDIRECT(ADDRESS(ROW()+(0), COLUMN()+(-1), 1)), 2)</f>
        <v>86.6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3.637</v>
      </c>
      <c r="F20" s="12">
        <v>28.86</v>
      </c>
      <c r="G20" s="12">
        <f ca="1">ROUND(INDIRECT(ADDRESS(ROW()+(0), COLUMN()+(-2), 1))*INDIRECT(ADDRESS(ROW()+(0), COLUMN()+(-1), 1)), 2)</f>
        <v>104.96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3.637</v>
      </c>
      <c r="F21" s="12">
        <v>25.36</v>
      </c>
      <c r="G21" s="12">
        <f ca="1">ROUND(INDIRECT(ADDRESS(ROW()+(0), COLUMN()+(-2), 1))*INDIRECT(ADDRESS(ROW()+(0), COLUMN()+(-1), 1)), 2)</f>
        <v>92.23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3.183</v>
      </c>
      <c r="F22" s="12">
        <v>29.34</v>
      </c>
      <c r="G22" s="12">
        <f ca="1">ROUND(INDIRECT(ADDRESS(ROW()+(0), COLUMN()+(-2), 1))*INDIRECT(ADDRESS(ROW()+(0), COLUMN()+(-1), 1)), 2)</f>
        <v>93.39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3.183</v>
      </c>
      <c r="F23" s="14">
        <v>25.25</v>
      </c>
      <c r="G23" s="14">
        <f ca="1">ROUND(INDIRECT(ADDRESS(ROW()+(0), COLUMN()+(-2), 1))*INDIRECT(ADDRESS(ROW()+(0), COLUMN()+(-1), 1)), 2)</f>
        <v>80.37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560.91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1)),INDIRECT(ADDRESS(ROW()+(-10), COLUMN()+(1), 1))), 2)</f>
        <v>2855.87</v>
      </c>
      <c r="G26" s="14">
        <f ca="1">ROUND(INDIRECT(ADDRESS(ROW()+(0), COLUMN()+(-2), 1))*INDIRECT(ADDRESS(ROW()+(0), COLUMN()+(-1), 1))/100, 2)</f>
        <v>57.12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1)),INDIRECT(ADDRESS(ROW()+(-11), COLUMN()+(0), 1))), 2)</f>
        <v>2912.99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