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<sst xmlns="http://schemas.openxmlformats.org/spreadsheetml/2006/main" count="76" uniqueCount="76">
  <si>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</si>
  <si>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FBC050</t>
  </si>
  <si>
    <t xml:space="preserve">m²</t>
  </si>
  <si>
    <t xml:space="preserve">Envà de plaques de ciment. Sistema Hydropanel "PROMAT".</t>
  </si>
  <si>
    <r>
      <rPr>
        <sz val="8.25"/>
        <color rgb="FF000000"/>
        <rFont val="Arial"/>
        <family val="2"/>
      </rPr>
      <t xml:space="preserve">Envà múltiple Hydropanel "PROMAT" (9+9+70+9+9)/600 (70) LM -, de 106 mm de gruix total, format per una estructura simple de perfils de xapa d'acer galvanitzat de 70 mm d'amplada, a base de muntants (elements verticals) separats 600 mm entre si, amb disposició normal "N" i canals (elements horitzontals), a la què es cargolen quatre plaques en total (dues plaques tipus amb resistència al foc, amb baixa absorció superficial d'aigua, d'alta resistència a l'impacte, d'alta duresa superficial i amb aïllament acústic en cada cara, de 9 mm d'espessor cada placa); aïllament acústic mitjançant panell de llana mineral semirígid, no revestit, de 60 mm d'espessor, segons UNE-EN 13162, resistència tèrmica 1,6 m²K/W, conductivitat tèrmica 0,037 W/(mK), en l'ànima. Inclús banda acústica de dilatació autoadhesiva; fixacions per a l'ancoratge de canals i muntants metàl·lics; cargols per a la fixació de les plaques i pasta Hydropanel RM Finisher i cinta Hydropanel Strip, per al tractament de junts.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</si>
  <si>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</si>
  <si>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</si>
  <si>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</si>
  <si>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</si>
  <si>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</si>
  <si>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</si>
  <si>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</si>
  <si>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mt12psg041b</t>
  </si>
  <si>
    <t xml:space="preserve">m</t>
  </si>
  <si>
    <t xml:space="preserve">Banda autoadhesiva desolidaritzant d'escuma de poliuretà de cel·les tancades, de 3,2 mm d'espessor i 50 mm d'amplada, resistència tèrmica 0,10 m²K/W, conductivitat tèrmica 0,032 W/(mK).</t>
  </si>
  <si>
    <t xml:space="preserve">mt12psg070d</t>
  </si>
  <si>
    <t xml:space="preserve">m</t>
  </si>
  <si>
    <t xml:space="preserve">Canal de perfil d'acer galvanitzat de 70 mm d'amplada, segons UNE-EN 14195.</t>
  </si>
  <si>
    <t xml:space="preserve">mt12psg060d</t>
  </si>
  <si>
    <t xml:space="preserve">m</t>
  </si>
  <si>
    <t xml:space="preserve">Muntant de perfil d'acer galvanitzat de 70 mm d'amplada, segons UNE-EN 14195.</t>
  </si>
  <si>
    <t xml:space="preserve">mt16lra080Aa</t>
  </si>
  <si>
    <t xml:space="preserve">m²</t>
  </si>
  <si>
    <t xml:space="preserve">Panell de llana mineral semirígid, no revestit, de 60 mm d'espessor, segons UNE-EN 13162, resistència tèrmica 1,6 m²K/W, conductivitat tèrmica 0,037 W/(mK), Euroclasse A1 de reacció al foc segons UNE-EN 13501-1 i factor de resistència a la difusió del vapor d'aigua 1, amb codi de designació MW-EN 13162-T2-AFr5.</t>
  </si>
  <si>
    <t xml:space="preserve">mt12pho010e</t>
  </si>
  <si>
    <t xml:space="preserve">m²</t>
  </si>
  <si>
    <t xml:space="preserve">Placa de ciment Pòrtland reforçat amb fibres, amb resistència al foc, amb baixa absorció superficial d'aigua, d'alta resistència a l'impacte, d'alta duresa superficial i amb aïllament acústic, Hydropanel "PROMAT", Euroclasse A2-s1, d0 de reacció al foc, segons UNE-EN 13501-1 de 1200x3000 mm, amb les vores longitudinals rebaixades, segons UNE-EN 12467.</t>
  </si>
  <si>
    <t xml:space="preserve">mt12psg081i</t>
  </si>
  <si>
    <t xml:space="preserve">U</t>
  </si>
  <si>
    <t xml:space="preserve">Cargol autoperforant rosca-xapa 3,5x9,5 mm.</t>
  </si>
  <si>
    <t xml:space="preserve">mt12pho020a</t>
  </si>
  <si>
    <t xml:space="preserve">U</t>
  </si>
  <si>
    <t xml:space="preserve">Cargol HP-SP-PH2 "PROMAT" 3,9x32.</t>
  </si>
  <si>
    <t xml:space="preserve">mt12pho020b</t>
  </si>
  <si>
    <t xml:space="preserve">U</t>
  </si>
  <si>
    <t xml:space="preserve">Cargol HP-SP-PH2 "PROMAT" 3,9x47.</t>
  </si>
  <si>
    <t xml:space="preserve">mt12psg220</t>
  </si>
  <si>
    <t xml:space="preserve">U</t>
  </si>
  <si>
    <t xml:space="preserve">Fixació composta per tac i cargol 5x27.</t>
  </si>
  <si>
    <t xml:space="preserve">mt12pho040a</t>
  </si>
  <si>
    <t xml:space="preserve">kg</t>
  </si>
  <si>
    <t xml:space="preserve">Pasta de segellament Hydropanel RM Finisher "PROMAT"; rang de temperatura de treball de 5 a 30°C, per a aplicació manual amb cinta de segellament.</t>
  </si>
  <si>
    <t xml:space="preserve">mt12pho030a</t>
  </si>
  <si>
    <t xml:space="preserve">m</t>
  </si>
  <si>
    <t xml:space="preserve">Cinta de segellament Hydropanel Strip "PROMAT", de 50 mm d'amplada.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</si>
  <si>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</si>
  <si>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</si>
  <si>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</si>
  <si>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</si>
  <si>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</si>
  <si>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</si>
  <si>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</si>
  <si>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</si>
  <si>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</si>
  <si>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</si>
  <si>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</si>
  <si>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</si>
  <si>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</si>
  <si>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</si>
  <si>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</si>
  <si>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</si>
  <si>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</si>
  <si>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</si>
  <si>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</si>
  <si>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</si>
  <si>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</si>
  <si>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</si>
  <si>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</si>
  <si>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</si>
  <si>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</si>
  <si>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12467:2012</t>
  </si>
  <si>
    <t xml:space="preserve">1/3/4</t>
  </si>
  <si>
    <t xml:space="preserve">Placas planas de cemento reforzado con fibras. Especificaciones del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</si>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</sst>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0.24</v>
      </c>
      <c r="J10" s="12">
        <f ca="1">ROUND(INDIRECT(ADDRESS(ROW()+(0), COLUMN()+(-3), 1))*INDIRECT(ADDRESS(ROW()+(0), COLUMN()+(-1), 1)), 2)</f>
        <v>0.29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1.63</v>
      </c>
      <c r="J11" s="12">
        <f ca="1">ROUND(INDIRECT(ADDRESS(ROW()+(0), COLUMN()+(-3), 1))*INDIRECT(ADDRESS(ROW()+(0), COLUMN()+(-1), 1)), 2)</f>
        <v>1.47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2.15</v>
      </c>
      <c r="H12" s="11"/>
      <c r="I12" s="12">
        <v>2.01</v>
      </c>
      <c r="J12" s="12">
        <f ca="1">ROUND(INDIRECT(ADDRESS(ROW()+(0), COLUMN()+(-3), 1))*INDIRECT(ADDRESS(ROW()+(0), COLUMN()+(-1), 1)), 2)</f>
        <v>4.32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3.11</v>
      </c>
      <c r="J13" s="12">
        <f ca="1">ROUND(INDIRECT(ADDRESS(ROW()+(0), COLUMN()+(-3), 1))*INDIRECT(ADDRESS(ROW()+(0), COLUMN()+(-1), 1)), 2)</f>
        <v>3.27</v>
      </c>
    </row>
    <row r="14" spans="1:10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4.2</v>
      </c>
      <c r="H14" s="11"/>
      <c r="I14" s="12">
        <v>16.69</v>
      </c>
      <c r="J14" s="12">
        <f ca="1">ROUND(INDIRECT(ADDRESS(ROW()+(0), COLUMN()+(-3), 1))*INDIRECT(ADDRESS(ROW()+(0), COLUMN()+(-1), 1)), 2)</f>
        <v>70.1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2</v>
      </c>
      <c r="H15" s="11"/>
      <c r="I15" s="12">
        <v>0.01</v>
      </c>
      <c r="J15" s="12">
        <f ca="1">ROUND(INDIRECT(ADDRESS(ROW()+(0), COLUMN()+(-3), 1))*INDIRECT(ADDRESS(ROW()+(0), COLUMN()+(-1), 1)), 2)</f>
        <v>0.02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7</v>
      </c>
      <c r="H16" s="11"/>
      <c r="I16" s="12">
        <v>0.01</v>
      </c>
      <c r="J16" s="12">
        <f ca="1">ROUND(INDIRECT(ADDRESS(ROW()+(0), COLUMN()+(-3), 1))*INDIRECT(ADDRESS(ROW()+(0), COLUMN()+(-1), 1)), 2)</f>
        <v>0.07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14</v>
      </c>
      <c r="H17" s="11"/>
      <c r="I17" s="12">
        <v>0.02</v>
      </c>
      <c r="J17" s="12">
        <f ca="1">ROUND(INDIRECT(ADDRESS(ROW()+(0), COLUMN()+(-3), 1))*INDIRECT(ADDRESS(ROW()+(0), COLUMN()+(-1), 1)), 2)</f>
        <v>0.28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1.6</v>
      </c>
      <c r="H18" s="11"/>
      <c r="I18" s="12">
        <v>0.06</v>
      </c>
      <c r="J18" s="12">
        <f ca="1">ROUND(INDIRECT(ADDRESS(ROW()+(0), COLUMN()+(-3), 1))*INDIRECT(ADDRESS(ROW()+(0), COLUMN()+(-1), 1)), 2)</f>
        <v>0.1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0.22</v>
      </c>
      <c r="H19" s="11"/>
      <c r="I19" s="12">
        <v>2.38</v>
      </c>
      <c r="J19" s="12">
        <f ca="1">ROUND(INDIRECT(ADDRESS(ROW()+(0), COLUMN()+(-3), 1))*INDIRECT(ADDRESS(ROW()+(0), COLUMN()+(-1), 1)), 2)</f>
        <v>0.52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3.2</v>
      </c>
      <c r="H20" s="13"/>
      <c r="I20" s="14">
        <v>0.04</v>
      </c>
      <c r="J20" s="14">
        <f ca="1">ROUND(INDIRECT(ADDRESS(ROW()+(0), COLUMN()+(-3), 1))*INDIRECT(ADDRESS(ROW()+(0), COLUMN()+(-1), 1)), 2)</f>
        <v>0.13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80.57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1.171</v>
      </c>
      <c r="H23" s="11"/>
      <c r="I23" s="12">
        <v>29.34</v>
      </c>
      <c r="J23" s="12">
        <f ca="1">ROUND(INDIRECT(ADDRESS(ROW()+(0), COLUMN()+(-3), 1))*INDIRECT(ADDRESS(ROW()+(0), COLUMN()+(-1), 1)), 2)</f>
        <v>34.36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1.171</v>
      </c>
      <c r="H24" s="13"/>
      <c r="I24" s="14">
        <v>25.28</v>
      </c>
      <c r="J24" s="14">
        <f ca="1">ROUND(INDIRECT(ADDRESS(ROW()+(0), COLUMN()+(-3), 1))*INDIRECT(ADDRESS(ROW()+(0), COLUMN()+(-1), 1)), 2)</f>
        <v>29.6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63.96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144.53</v>
      </c>
      <c r="J27" s="14">
        <f ca="1">ROUND(INDIRECT(ADDRESS(ROW()+(0), COLUMN()+(-3), 1))*INDIRECT(ADDRESS(ROW()+(0), COLUMN()+(-1), 1))/100, 2)</f>
        <v>2.89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1)),INDIRECT(ADDRESS(ROW()+(-7), COLUMN()+(0), 1))), 2)</f>
        <v>147.42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112006</v>
      </c>
      <c r="G32" s="29"/>
      <c r="H32" s="29">
        <v>112007</v>
      </c>
      <c r="I32" s="29"/>
      <c r="J32" s="29" t="s">
        <v>64</v>
      </c>
    </row>
    <row r="33" spans="1:10" ht="24.0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32" t="s">
        <v>66</v>
      </c>
      <c r="B34" s="32"/>
      <c r="C34" s="32"/>
      <c r="D34" s="32"/>
      <c r="E34" s="32"/>
      <c r="F34" s="33">
        <v>112007</v>
      </c>
      <c r="G34" s="33"/>
      <c r="H34" s="33">
        <v>112007</v>
      </c>
      <c r="I34" s="33"/>
      <c r="J34" s="33"/>
    </row>
    <row r="35" spans="1:10" ht="13.50" thickBot="1" customHeight="1">
      <c r="A35" s="28" t="s">
        <v>67</v>
      </c>
      <c r="B35" s="28"/>
      <c r="C35" s="28"/>
      <c r="D35" s="28"/>
      <c r="E35" s="28"/>
      <c r="F35" s="29">
        <v>1.07202e+006</v>
      </c>
      <c r="G35" s="29"/>
      <c r="H35" s="29">
        <v>1.07202e+006</v>
      </c>
      <c r="I35" s="29"/>
      <c r="J35" s="29" t="s">
        <v>68</v>
      </c>
    </row>
    <row r="36" spans="1:10" ht="24.00" thickBot="1" customHeight="1">
      <c r="A36" s="32" t="s">
        <v>69</v>
      </c>
      <c r="B36" s="32"/>
      <c r="C36" s="32"/>
      <c r="D36" s="32"/>
      <c r="E36" s="32"/>
      <c r="F36" s="33"/>
      <c r="G36" s="33"/>
      <c r="H36" s="33"/>
      <c r="I36" s="33"/>
      <c r="J36" s="33"/>
    </row>
    <row r="37" spans="1:10" ht="13.50" thickBot="1" customHeight="1">
      <c r="A37" s="28" t="s">
        <v>70</v>
      </c>
      <c r="B37" s="28"/>
      <c r="C37" s="28"/>
      <c r="D37" s="28"/>
      <c r="E37" s="28"/>
      <c r="F37" s="29">
        <v>172013</v>
      </c>
      <c r="G37" s="29"/>
      <c r="H37" s="29">
        <v>172013</v>
      </c>
      <c r="I37" s="29"/>
      <c r="J37" s="29" t="s">
        <v>71</v>
      </c>
    </row>
    <row r="38" spans="1:10" ht="13.50" thickBot="1" customHeight="1">
      <c r="A38" s="32" t="s">
        <v>72</v>
      </c>
      <c r="B38" s="32"/>
      <c r="C38" s="32"/>
      <c r="D38" s="32"/>
      <c r="E38" s="32"/>
      <c r="F38" s="33"/>
      <c r="G38" s="33"/>
      <c r="H38" s="33"/>
      <c r="I38" s="33"/>
      <c r="J38" s="33"/>
    </row>
    <row r="41" spans="1:1" ht="33.75" thickBot="1" customHeight="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75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2"/>
    <mergeCell ref="H32:I32"/>
    <mergeCell ref="J32:J34"/>
    <mergeCell ref="A33:E33"/>
    <mergeCell ref="F33:G33"/>
    <mergeCell ref="H33:I33"/>
    <mergeCell ref="A34:E34"/>
    <mergeCell ref="F34:G34"/>
    <mergeCell ref="H34:I34"/>
    <mergeCell ref="A35:E35"/>
    <mergeCell ref="F35:G36"/>
    <mergeCell ref="H35:I36"/>
    <mergeCell ref="J35:J36"/>
    <mergeCell ref="A36:E36"/>
    <mergeCell ref="A37:E37"/>
    <mergeCell ref="F37:G38"/>
    <mergeCell ref="H37:I38"/>
    <mergeCell ref="J37:J38"/>
    <mergeCell ref="A38:E38"/>
    <mergeCell ref="A41:J41"/>
    <mergeCell ref="A42:J42"/>
    <mergeCell ref="A43:J43"/>
  </mergeCells>
  <pageMargins left="0.147638" right="0.147638" top="0.206693" bottom="0.206693" header="0.0" footer="0.0"/>
  <pageSetup paperSize="9" orientation="portrait"/>
  <rowBreaks count="0" manualBreakCount="0">
    </rowBreaks>
</worksheet>
</file>