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<sst xmlns="http://schemas.openxmlformats.org/spreadsheetml/2006/main" count="76" uniqueCount="76">
  <si>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</si>
  <si>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</si>
  <si>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</si>
  <si>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</si>
  <si>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(12+75+12)/600 (75) LM -, de 99 mm de gruix total, format per una estructura simple de perfils de xapa d'acer galvanitzat de 75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12 mm d'espessor cada placa); aïllament acústic mitjançant panell de llana mineral semirígid, no revestit, de 60 mm d'espessor, segons UNE-EN 13162, resistència tèrmica 1,6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</si>
  <si>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</si>
  <si>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</si>
  <si>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</si>
  <si>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</si>
  <si>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</si>
  <si>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</si>
  <si>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</si>
  <si>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</si>
  <si>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</si>
  <si>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</si>
  <si>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mt12psg070j</t>
  </si>
  <si>
    <t xml:space="preserve">m</t>
  </si>
  <si>
    <t xml:space="preserve">Canal de perfil d'acer galvanitzat de 75 mm d'amplada, segons UNE-EN 14195.</t>
  </si>
  <si>
    <t xml:space="preserve">mt12psg060j</t>
  </si>
  <si>
    <t xml:space="preserve">m</t>
  </si>
  <si>
    <t xml:space="preserve">Muntant de perfil d'acer galvanitzat de 75 mm d'amplada, segons UNE-EN 14195.</t>
  </si>
  <si>
    <t xml:space="preserve">mt16lra080Aa</t>
  </si>
  <si>
    <t xml:space="preserve">m²</t>
  </si>
  <si>
    <t xml:space="preserve">Panell de llana mineral semirígid, no revestit, de 60 mm d'espessor, segons UNE-EN 13162, resistència tèrmica 1,6 m²K/W, conductivitat tèrmica 0,037 W/(mK), Euroclasse A1 de reacció al foc segons UNE-EN 13501-1 i factor de resistència a la difusió del vapor d'aigua 1, amb codi de designació MW-EN 13162-T2-AFr5.</t>
  </si>
  <si>
    <t xml:space="preserve">mt12pho010g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</si>
  <si>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</si>
  <si>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1200x2600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</si>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</sst>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3.22</v>
      </c>
      <c r="J11" s="12">
        <f ca="1">ROUND(INDIRECT(ADDRESS(ROW()+(0), COLUMN()+(-3), 1))*INDIRECT(ADDRESS(ROW()+(0), COLUMN()+(-1), 1)), 2)</f>
        <v>2.9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3.72</v>
      </c>
      <c r="J12" s="12">
        <f ca="1">ROUND(INDIRECT(ADDRESS(ROW()+(0), COLUMN()+(-3), 1))*INDIRECT(ADDRESS(ROW()+(0), COLUMN()+(-1), 1)), 2)</f>
        <v>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23.35</v>
      </c>
      <c r="J14" s="12">
        <f ca="1">ROUND(INDIRECT(ADDRESS(ROW()+(0), COLUMN()+(-3), 1))*INDIRECT(ADDRESS(ROW()+(0), COLUMN()+(-1), 1)), 2)</f>
        <v>49.04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0.45</v>
      </c>
      <c r="H18" s="11"/>
      <c r="I18" s="12">
        <v>2.38</v>
      </c>
      <c r="J18" s="12">
        <f ca="1">ROUND(INDIRECT(ADDRESS(ROW()+(0), COLUMN()+(-3), 1))*INDIRECT(ADDRESS(ROW()+(0), COLUMN()+(-1), 1)), 2)</f>
        <v>1.07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3.2</v>
      </c>
      <c r="H19" s="11"/>
      <c r="I19" s="12">
        <v>0.04</v>
      </c>
      <c r="J19" s="12">
        <f ca="1">ROUND(INDIRECT(ADDRESS(ROW()+(0), COLUMN()+(-3), 1))*INDIRECT(ADDRESS(ROW()+(0), COLUMN()+(-1), 1)), 2)</f>
        <v>0.13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0.095</v>
      </c>
      <c r="H20" s="13"/>
      <c r="I20" s="14">
        <v>4.24</v>
      </c>
      <c r="J20" s="14">
        <f ca="1">ROUND(INDIRECT(ADDRESS(ROW()+(0), COLUMN()+(-3), 1))*INDIRECT(ADDRESS(ROW()+(0), COLUMN()+(-1), 1)), 2)</f>
        <v>0.4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65.47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1.122</v>
      </c>
      <c r="H23" s="11"/>
      <c r="I23" s="12">
        <v>29.34</v>
      </c>
      <c r="J23" s="12">
        <f ca="1">ROUND(INDIRECT(ADDRESS(ROW()+(0), COLUMN()+(-3), 1))*INDIRECT(ADDRESS(ROW()+(0), COLUMN()+(-1), 1)), 2)</f>
        <v>32.92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1.122</v>
      </c>
      <c r="H24" s="13"/>
      <c r="I24" s="14">
        <v>25.28</v>
      </c>
      <c r="J24" s="14">
        <f ca="1">ROUND(INDIRECT(ADDRESS(ROW()+(0), COLUMN()+(-3), 1))*INDIRECT(ADDRESS(ROW()+(0), COLUMN()+(-1), 1)), 2)</f>
        <v>28.36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61.28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126.75</v>
      </c>
      <c r="J27" s="14">
        <f ca="1">ROUND(INDIRECT(ADDRESS(ROW()+(0), COLUMN()+(-3), 1))*INDIRECT(ADDRESS(ROW()+(0), COLUMN()+(-1), 1))/100, 2)</f>
        <v>2.54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129.29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