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<sst xmlns="http://schemas.openxmlformats.org/spreadsheetml/2006/main" count="73" uniqueCount="73">
  <si>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</si>
  <si>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</si>
  <si>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</si>
  <si>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</si>
  <si>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senzill Hydropanel "PROMAT" (12+70+12)/600 (70) LM -, de 94 mm de gruix total, format per una estructura simple de perfils de xapa d'acer galvanitzat de 70 mm d'amplada, a base de muntants (elements verticals) separats 600 mm entre si, amb disposició normal "N" i canals (elements horitzontals), a la què es cargolen dues plaques en total (una placa tipus amb resistència al foc, amb baixa absorció superficial d'aigua, d'alta resistència a l'impacte, d'alta duresa superficial i amb aïllament acústic en cada cara, de 12 mm d'espessor cada placa); aïllament acústic mitjançant panell de llana mineral semirígid, no revestit, de 60 mm d'espessor, segons UNE-EN 13162, resistència tèrmica 1,6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</si>
  <si>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</si>
  <si>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</si>
  <si>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</si>
  <si>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</si>
  <si>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</si>
  <si>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</si>
  <si>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</si>
  <si>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mt12psg041c</t>
  </si>
  <si>
    <t xml:space="preserve">m</t>
  </si>
  <si>
    <t xml:space="preserve">Banda autoadhesiva desolidaritzant d'escuma de poliuretà de cel·les tancades, de 3,2 mm d'espessor i 70 mm d'amplada, resistència tèrmica 0,10 m²K/W, conductivitat tèrmica 0,032 W/(mK).</t>
  </si>
  <si>
    <t xml:space="preserve">mt12psg070d</t>
  </si>
  <si>
    <t xml:space="preserve">m</t>
  </si>
  <si>
    <t xml:space="preserve">Canal de perfil d'acer galvanitzat de 70 mm d'amplada, segons UNE-EN 14195.</t>
  </si>
  <si>
    <t xml:space="preserve">mt12psg060d</t>
  </si>
  <si>
    <t xml:space="preserve">m</t>
  </si>
  <si>
    <t xml:space="preserve">Muntant de perfil d'acer galvanitzat de 70 mm d'amplada, segons UNE-EN 14195.</t>
  </si>
  <si>
    <t xml:space="preserve">mt16lra080Aa</t>
  </si>
  <si>
    <t xml:space="preserve">m²</t>
  </si>
  <si>
    <t xml:space="preserve">Panell de llana mineral semirígid, no revestit, de 60 mm d'espessor, segons UNE-EN 13162, resistència tèrmica 1,6 m²K/W, conductivitat tèrmica 0,037 W/(mK), Euroclasse A1 de reacció al foc segons UNE-EN 13501-1 i factor de resistència a la difusió del vapor d'aigua 1, amb codi de designació MW-EN 13162-T2-AFr5.</t>
  </si>
  <si>
    <t xml:space="preserve">mt12pho010g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</si>
  <si>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</si>
  <si>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1200x2600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</si>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</sst>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1.63</v>
      </c>
      <c r="J11" s="12">
        <f ca="1">ROUND(INDIRECT(ADDRESS(ROW()+(0), COLUMN()+(-3), 1))*INDIRECT(ADDRESS(ROW()+(0), COLUMN()+(-1), 1)), 2)</f>
        <v>1.47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2.01</v>
      </c>
      <c r="J12" s="12">
        <f ca="1">ROUND(INDIRECT(ADDRESS(ROW()+(0), COLUMN()+(-3), 1))*INDIRECT(ADDRESS(ROW()+(0), COLUMN()+(-1), 1)), 2)</f>
        <v>4.32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3.11</v>
      </c>
      <c r="J13" s="12">
        <f ca="1">ROUND(INDIRECT(ADDRESS(ROW()+(0), COLUMN()+(-3), 1))*INDIRECT(ADDRESS(ROW()+(0), COLUMN()+(-1), 1)), 2)</f>
        <v>3.27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23.35</v>
      </c>
      <c r="J14" s="12">
        <f ca="1">ROUND(INDIRECT(ADDRESS(ROW()+(0), COLUMN()+(-3), 1))*INDIRECT(ADDRESS(ROW()+(0), COLUMN()+(-1), 1)), 2)</f>
        <v>49.04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0.22</v>
      </c>
      <c r="H18" s="11"/>
      <c r="I18" s="12">
        <v>2.38</v>
      </c>
      <c r="J18" s="12">
        <f ca="1">ROUND(INDIRECT(ADDRESS(ROW()+(0), COLUMN()+(-3), 1))*INDIRECT(ADDRESS(ROW()+(0), COLUMN()+(-1), 1)), 2)</f>
        <v>0.52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3.2</v>
      </c>
      <c r="H19" s="13"/>
      <c r="I19" s="14">
        <v>0.04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59.41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1.016</v>
      </c>
      <c r="H22" s="11"/>
      <c r="I22" s="12">
        <v>29.34</v>
      </c>
      <c r="J22" s="12">
        <f ca="1">ROUND(INDIRECT(ADDRESS(ROW()+(0), COLUMN()+(-3), 1))*INDIRECT(ADDRESS(ROW()+(0), COLUMN()+(-1), 1)), 2)</f>
        <v>29.81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1.016</v>
      </c>
      <c r="H23" s="13"/>
      <c r="I23" s="14">
        <v>25.28</v>
      </c>
      <c r="J23" s="14">
        <f ca="1">ROUND(INDIRECT(ADDRESS(ROW()+(0), COLUMN()+(-3), 1))*INDIRECT(ADDRESS(ROW()+(0), COLUMN()+(-1), 1)), 2)</f>
        <v>25.68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55.49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114.9</v>
      </c>
      <c r="J26" s="14">
        <f ca="1">ROUND(INDIRECT(ADDRESS(ROW()+(0), COLUMN()+(-3), 1))*INDIRECT(ADDRESS(ROW()+(0), COLUMN()+(-1), 1))/100, 2)</f>
        <v>2.3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117.2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1.07202e+006</v>
      </c>
      <c r="G34" s="29"/>
      <c r="H34" s="29">
        <v>1.07202e+006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172013</v>
      </c>
      <c r="G36" s="29"/>
      <c r="H36" s="29">
        <v>172013</v>
      </c>
      <c r="I36" s="29"/>
      <c r="J36" s="29" t="s">
        <v>68</v>
      </c>
    </row>
    <row r="37" spans="1:10" ht="13.50" thickBot="1" customHeight="1">
      <c r="A37" s="32" t="s">
        <v>69</v>
      </c>
      <c r="B37" s="32"/>
      <c r="C37" s="32"/>
      <c r="D37" s="32"/>
      <c r="E37" s="32"/>
      <c r="F37" s="33"/>
      <c r="G37" s="33"/>
      <c r="H37" s="33"/>
      <c r="I37" s="33"/>
      <c r="J37" s="33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