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<sst xmlns="http://schemas.openxmlformats.org/spreadsheetml/2006/main" count="50" uniqueCount="50">
  <si>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</si>
  <si>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EPS100</t>
  </si>
  <si>
    <t xml:space="preserve">U</t>
  </si>
  <si>
    <t xml:space="preserve">Pilar prefabricat de formigó armat, imitació fusta.</t>
  </si>
  <si>
    <r>
      <rPr>
        <sz val="8.25"/>
        <color rgb="FF000000"/>
        <rFont val="Arial"/>
        <family val="2"/>
      </rPr>
      <t xml:space="preserve">Pilar prefabricat de formigó armat, de 30x30 cm i secció buida, de 125 cm d'altura, amb 4 barres d'acer de 12 mm de diàmetre, acabat imitació fusta, amb una mà de lasur. Inclús formigó HA-25/B/20/XC2 per a reompliment del pilar i peça capitell per a acabat superior.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</si>
  <si>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</si>
  <si>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</si>
  <si>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</si>
  <si>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</si>
  <si>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</si>
  <si>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</si>
  <si>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</si>
  <si>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mt07pha080b</t>
  </si>
  <si>
    <t xml:space="preserve">U</t>
  </si>
  <si>
    <t xml:space="preserve">Pilar prefabricat de formigó armat, de 30x30 cm i secció buida, de 125 cm d'altura, amb 4 barres d'acer de 12 mm de diàmetre, acabat imitació fusta, amb una mà de lasur.</t>
  </si>
  <si>
    <t xml:space="preserve">mt07pha082b</t>
  </si>
  <si>
    <t xml:space="preserve">U</t>
  </si>
  <si>
    <t xml:space="preserve">Peça capitell de 33x33x3 cm, acabat imitació fusta, amb una mà de lasur, per a acabat superior de pilar prefabricat de formigó armat, de 30x30 cm i secció buida.</t>
  </si>
  <si>
    <t xml:space="preserve">mt10haf010ctmu</t>
  </si>
  <si>
    <t xml:space="preserve">m³</t>
  </si>
  <si>
    <t xml:space="preserve">Formigó HA-25/B/20/XC2, fabricat en central.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</si>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</sst>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21" customWidth="1"/>
    <col min="4" max="4" width="6.63" customWidth="1"/>
    <col min="5" max="5" width="69.70" customWidth="1"/>
    <col min="6" max="6" width="3.23" customWidth="1"/>
    <col min="7" max="7" width="11.22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106.7</v>
      </c>
      <c r="I11" s="12">
        <f ca="1">ROUND(INDIRECT(ADDRESS(ROW()+(0), COLUMN()+(-3), 1))*INDIRECT(ADDRESS(ROW()+(0), COLUMN()+(-1), 1)), 2)</f>
        <v>106.7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0.061</v>
      </c>
      <c r="G12" s="13"/>
      <c r="H12" s="14">
        <v>88.2</v>
      </c>
      <c r="I12" s="14">
        <f ca="1">ROUND(INDIRECT(ADDRESS(ROW()+(0), COLUMN()+(-3), 1))*INDIRECT(ADDRESS(ROW()+(0), COLUMN()+(-1), 1)), 2)</f>
        <v>5.38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511.72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0.239</v>
      </c>
      <c r="G15" s="13"/>
      <c r="H15" s="14">
        <v>54.88</v>
      </c>
      <c r="I15" s="14">
        <f ca="1">ROUND(INDIRECT(ADDRESS(ROW()+(0), COLUMN()+(-3), 1))*INDIRECT(ADDRESS(ROW()+(0), COLUMN()+(-1), 1)), 2)</f>
        <v>13.12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13.12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0.378</v>
      </c>
      <c r="G18" s="11"/>
      <c r="H18" s="12">
        <v>28.39</v>
      </c>
      <c r="I18" s="12">
        <f ca="1">ROUND(INDIRECT(ADDRESS(ROW()+(0), COLUMN()+(-3), 1))*INDIRECT(ADDRESS(ROW()+(0), COLUMN()+(-1), 1)), 2)</f>
        <v>10.73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0.683</v>
      </c>
      <c r="G19" s="13"/>
      <c r="H19" s="14">
        <v>25.25</v>
      </c>
      <c r="I19" s="14">
        <f ca="1">ROUND(INDIRECT(ADDRESS(ROW()+(0), COLUMN()+(-3), 1))*INDIRECT(ADDRESS(ROW()+(0), COLUMN()+(-1), 1)), 2)</f>
        <v>17.25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27.98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552.82</v>
      </c>
      <c r="I22" s="14">
        <f ca="1">ROUND(INDIRECT(ADDRESS(ROW()+(0), COLUMN()+(-3), 1))*INDIRECT(ADDRESS(ROW()+(0), COLUMN()+(-1), 1))/100, 2)</f>
        <v>11.06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563.88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H13"/>
    <mergeCell ref="I13:J13"/>
    <mergeCell ref="A14:C14"/>
    <mergeCell ref="E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