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<sst xmlns="http://schemas.openxmlformats.org/spreadsheetml/2006/main" count="54" uniqueCount="54">
  <si>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</si>
  <si>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EMZ010</t>
  </si>
  <si>
    <t xml:space="preserve">m</t>
  </si>
  <si>
    <t xml:space="preserve">Reforç de pilar o biga de fusta, mitjançant xapes i perns metàl·lics.</t>
  </si>
  <si>
    <r>
      <rPr>
        <sz val="8.25"/>
        <color rgb="FF000000"/>
        <rFont val="Arial"/>
        <family val="2"/>
      </rPr>
      <t xml:space="preserve">Reforç de biga de fusta, de 10x10 cm de secció, mitjançant la col·locació en cadascuna de les seves cares majors d'una platina d'acer UNE-EN 10025 S275JR, de 6 mm de gruix i 47,1 kg/m², fixada a la fusta amb 2 perns metàl·lics passants, amb cargol i volandera, cargolats amb clau dinamomètrica per a la regulació del parell de collada.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</si>
  <si>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</si>
  <si>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</si>
  <si>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</si>
  <si>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</si>
  <si>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</si>
  <si>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</si>
  <si>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</si>
  <si>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mt07ala011l</t>
  </si>
  <si>
    <t xml:space="preserve">kg</t>
  </si>
  <si>
    <t xml:space="preserve">Platina d'acer laminat UNE-EN 10025 S275JR, per aplicacions estructurals. Treballada i muntada en taller, per a col·locar amb unions cargolades en obra.</t>
  </si>
  <si>
    <t xml:space="preserve">mt07aav030a</t>
  </si>
  <si>
    <t xml:space="preserve">m</t>
  </si>
  <si>
    <t xml:space="preserve">Pern roscat d'acer zincat 4,8 segons UNE-EN ISO 898-1, de 16 mm de diàmetre.</t>
  </si>
  <si>
    <t xml:space="preserve">mt07aav040a</t>
  </si>
  <si>
    <t xml:space="preserve">U</t>
  </si>
  <si>
    <t xml:space="preserve">Femella i volandera d'acer zincat 4,8 segons UNE-EN ISO 898-2, de 16 mm de diàmetre.</t>
  </si>
  <si>
    <t xml:space="preserve">Subtotal materials:</t>
  </si>
  <si>
    <t xml:space="preserve">Mà d'obra</t>
  </si>
  <si>
    <t xml:space="preserve">mo058</t>
  </si>
  <si>
    <t xml:space="preserve">h</t>
  </si>
  <si>
    <t xml:space="preserve">Ajudant fuster.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</si>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</sst>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5.10" customWidth="1"/>
    <col min="5" max="5" width="75.14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9.42</v>
      </c>
      <c r="H10" s="11"/>
      <c r="I10" s="12">
        <v>2.95</v>
      </c>
      <c r="J10" s="12">
        <f ca="1">ROUND(INDIRECT(ADDRESS(ROW()+(0), COLUMN()+(-3), 1))*INDIRECT(ADDRESS(ROW()+(0), COLUMN()+(-1), 1)), 2)</f>
        <v>27.79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0.22</v>
      </c>
      <c r="H11" s="11"/>
      <c r="I11" s="12">
        <v>4.34</v>
      </c>
      <c r="J11" s="12">
        <f ca="1">ROUND(INDIRECT(ADDRESS(ROW()+(0), COLUMN()+(-3), 1))*INDIRECT(ADDRESS(ROW()+(0), COLUMN()+(-1), 1)), 2)</f>
        <v>0.95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4</v>
      </c>
      <c r="H12" s="13"/>
      <c r="I12" s="14">
        <v>0.37</v>
      </c>
      <c r="J12" s="14">
        <f ca="1">ROUND(INDIRECT(ADDRESS(ROW()+(0), COLUMN()+(-3), 1))*INDIRECT(ADDRESS(ROW()+(0), COLUMN()+(-1), 1)), 2)</f>
        <v>1.48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30.22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0.155</v>
      </c>
      <c r="H15" s="11"/>
      <c r="I15" s="12">
        <v>25.48</v>
      </c>
      <c r="J15" s="12">
        <f ca="1">ROUND(INDIRECT(ADDRESS(ROW()+(0), COLUMN()+(-3), 1))*INDIRECT(ADDRESS(ROW()+(0), COLUMN()+(-1), 1)), 2)</f>
        <v>3.95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0.243</v>
      </c>
      <c r="H16" s="11"/>
      <c r="I16" s="12">
        <v>28.39</v>
      </c>
      <c r="J16" s="12">
        <f ca="1">ROUND(INDIRECT(ADDRESS(ROW()+(0), COLUMN()+(-3), 1))*INDIRECT(ADDRESS(ROW()+(0), COLUMN()+(-1), 1)), 2)</f>
        <v>6.9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0.365</v>
      </c>
      <c r="H17" s="11"/>
      <c r="I17" s="12">
        <v>25.25</v>
      </c>
      <c r="J17" s="12">
        <f ca="1">ROUND(INDIRECT(ADDRESS(ROW()+(0), COLUMN()+(-3), 1))*INDIRECT(ADDRESS(ROW()+(0), COLUMN()+(-1), 1)), 2)</f>
        <v>9.22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0.264</v>
      </c>
      <c r="H18" s="11"/>
      <c r="I18" s="12">
        <v>28.42</v>
      </c>
      <c r="J18" s="12">
        <f ca="1">ROUND(INDIRECT(ADDRESS(ROW()+(0), COLUMN()+(-3), 1))*INDIRECT(ADDRESS(ROW()+(0), COLUMN()+(-1), 1)), 2)</f>
        <v>7.5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0.116</v>
      </c>
      <c r="H19" s="13"/>
      <c r="I19" s="14">
        <v>23.81</v>
      </c>
      <c r="J19" s="14">
        <f ca="1">ROUND(INDIRECT(ADDRESS(ROW()+(0), COLUMN()+(-3), 1))*INDIRECT(ADDRESS(ROW()+(0), COLUMN()+(-1), 1)), 2)</f>
        <v>2.76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30.33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1)),INDIRECT(ADDRESS(ROW()+(-9), COLUMN()+(1), 1))), 2)</f>
        <v>60.55</v>
      </c>
      <c r="J22" s="14">
        <f ca="1">ROUND(INDIRECT(ADDRESS(ROW()+(0), COLUMN()+(-3), 1))*INDIRECT(ADDRESS(ROW()+(0), COLUMN()+(-1), 1))/100, 2)</f>
        <v>1.21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1)),INDIRECT(ADDRESS(ROW()+(-10), COLUMN()+(0), 1))), 2)</f>
        <v>61.76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192005</v>
      </c>
      <c r="G27" s="29"/>
      <c r="H27" s="29">
        <v>192006</v>
      </c>
      <c r="I27" s="29"/>
      <c r="J27" s="29" t="s">
        <v>49</v>
      </c>
    </row>
    <row r="28" spans="1:10" ht="24.0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