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ull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<sst xmlns="http://schemas.openxmlformats.org/spreadsheetml/2006/main" count="29" uniqueCount="29">
  <si>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</si>
  <si>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EMU020</t>
  </si>
  <si>
    <t xml:space="preserve">m²</t>
  </si>
  <si>
    <t xml:space="preserve">Tractament contra els tèrmits en element estructural de fusta.</t>
  </si>
  <si>
    <r>
      <rPr>
        <sz val="8.25"/>
        <color rgb="FF000000"/>
        <rFont val="Arial"/>
        <family val="2"/>
      </rPr>
      <t xml:space="preserve">Tractament preventiu contra els tèrmits en encavallada de fusta, mitjançant l'aplicació, amb brotxa, pinzell o pistola, de dues mans, de 0,24 l/m² cadascuna, de líquid protector.</t>
    </r>
    <r>
      <rPr>
        <sz val="8.25"/>
        <color rgb="FF000000"/>
        <rFont val="Arial"/>
        <family val="2"/>
      </rPr>
      <t xml:space="preserve">
</t>
    </r>
  </si>
  <si>
    <t xml:space="preserve">Codi</t>
  </si>
  <si>
    <t xml:space="preserve">Unitat</t>
  </si>
  <si>
    <t xml:space="preserve">Descripció</t>
  </si>
  <si>
    <t xml:space="preserve">Rendiment</t>
  </si>
  <si>
    <r>
      <rPr>
        <b/>
        <sz val="8.25"/>
        <color rgb="FF000000"/>
        <rFont val="Arial"/>
        <family val="2"/>
      </rPr>
      <t xml:space="preserve">Preu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</t>
    </r>
  </si>
  <si>
    <t xml:space="preserve">Import</t>
  </si>
  <si>
    <t xml:space="preserve">Materials</t>
  </si>
  <si>
    <t xml:space="preserve">mt27tlr040</t>
  </si>
  <si>
    <t xml:space="preserve">l</t>
  </si>
  <si>
    <t xml:space="preserve">Líquid protector incolor per a tractament antitèrmits d'elements de fusta, per a aplicar amb brotxa, pinzell o pistola, o mitjançant injecció o immersió.</t>
  </si>
  <si>
    <t xml:space="preserve">Subtotal materials:</t>
  </si>
  <si>
    <t xml:space="preserve">Mà d'obra</t>
  </si>
  <si>
    <t xml:space="preserve">mo038</t>
  </si>
  <si>
    <t xml:space="preserve">h</t>
  </si>
  <si>
    <t xml:space="preserve">Oficial 1ª pintor.</t>
  </si>
  <si>
    <t xml:space="preserve">mo076</t>
  </si>
  <si>
    <t xml:space="preserve">h</t>
  </si>
  <si>
    <t xml:space="preserve">Ajudant pintor.</t>
  </si>
  <si>
    <t xml:space="preserve">Subtotal mà d'obra:</t>
  </si>
  <si>
    <t xml:space="preserve">Costos directes complementaris</t>
  </si>
  <si>
    <t xml:space="preserve">%</t>
  </si>
  <si>
    <t xml:space="preserve">Costos directes complementaris</t>
  </si>
  <si>
    <t xml:space="preserve">Cost de manteniment decennal: 41,47€ en els primers 10 anys.</t>
  </si>
  <si>
    <r>
      <rPr>
        <b/>
        <sz val="8.25"/>
        <color rgb="FF000000"/>
        <rFont val="Arial"/>
        <family val="2"/>
      </rPr>
      <t xml:space="preserve">Costos directes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</si>
</sst>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1.53" customWidth="1"/>
    <col min="3" max="3" width="4.76" customWidth="1"/>
    <col min="4" max="4" width="1.87" customWidth="1"/>
    <col min="5" max="5" width="79.05" customWidth="1"/>
    <col min="6" max="6" width="13.26" customWidth="1"/>
    <col min="7" max="7" width="10.71" customWidth="1"/>
    <col min="8" max="8" width="9.0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0.48</v>
      </c>
      <c r="G10" s="14">
        <v>13.18</v>
      </c>
      <c r="H10" s="14">
        <f ca="1">ROUND(INDIRECT(ADDRESS(ROW()+(0), COLUMN()+(-2), 1))*INDIRECT(ADDRESS(ROW()+(0), COLUMN()+(-1), 1)), 2)</f>
        <v>6.33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6.33</v>
      </c>
    </row>
    <row r="12" spans="1:8" ht="13.50" thickBot="1" customHeight="1">
      <c r="A12" s="15">
        <v>2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0.065</v>
      </c>
      <c r="G13" s="13">
        <v>29.67</v>
      </c>
      <c r="H13" s="13">
        <f ca="1">ROUND(INDIRECT(ADDRESS(ROW()+(0), COLUMN()+(-2), 1))*INDIRECT(ADDRESS(ROW()+(0), COLUMN()+(-1), 1)), 2)</f>
        <v>1.93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0.65</v>
      </c>
      <c r="G14" s="14">
        <v>26.39</v>
      </c>
      <c r="H14" s="14">
        <f ca="1">ROUND(INDIRECT(ADDRESS(ROW()+(0), COLUMN()+(-2), 1))*INDIRECT(ADDRESS(ROW()+(0), COLUMN()+(-1), 1)), 2)</f>
        <v>17.15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19.08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</v>
      </c>
      <c r="G17" s="14">
        <f ca="1">ROUND(SUM(INDIRECT(ADDRESS(ROW()+(-2), COLUMN()+(1), 1)),INDIRECT(ADDRESS(ROW()+(-6), COLUMN()+(1), 1))), 2)</f>
        <v>25.41</v>
      </c>
      <c r="H17" s="14">
        <f ca="1">ROUND(INDIRECT(ADDRESS(ROW()+(0), COLUMN()+(-2), 1))*INDIRECT(ADDRESS(ROW()+(0), COLUMN()+(-1), 1))/100, 2)</f>
        <v>0.51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25.92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147638" right="0.147638" top="0.206693" bottom="0.206693" header="0.0" footer="0.0"/>
  <pageSetup paperSize="9" orientation="portrait"/>
  <rowBreaks count="0" manualBreakCount="0">
    </rowBreaks>
</worksheet>
</file>