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<sst xmlns="http://schemas.openxmlformats.org/spreadsheetml/2006/main" count="37" uniqueCount="37">
  <si>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</si>
  <si>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EMU020</t>
  </si>
  <si>
    <t xml:space="preserve">m²</t>
  </si>
  <si>
    <t xml:space="preserve">Tractament contra els tèrmits en element estructural de fusta.</t>
  </si>
  <si>
    <r>
      <rPr>
        <sz val="8.25"/>
        <color rgb="FF000000"/>
        <rFont val="Arial"/>
        <family val="2"/>
      </rPr>
      <t xml:space="preserve">Tractament curatiu contra els tèrmits en bigueta de fusta, mitjançant la realització de 3 perforacions per metre i línia, amb 2 línies per cara de l'element, practicats a portell sobre una de les seves cares, injecció de líquid protector en cadascuna de les prerforacions efectuades i posterior aplicació, amb brotxa, pinzell o pistola, de dues mans, de 0,3 l/m² cadascuna, del mateix producte.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</si>
  <si>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</si>
  <si>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</si>
  <si>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</si>
  <si>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</si>
  <si>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</si>
  <si>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</si>
  <si>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</si>
  <si>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mt27tlr040</t>
  </si>
  <si>
    <t xml:space="preserve">l</t>
  </si>
  <si>
    <t xml:space="preserve">Líquid protector incolor per a tractament antitèrmits d'elements de fusta, per a aplicar amb brotxa, pinzell o pistola, o mitjançant injecció o immersió.</t>
  </si>
  <si>
    <t xml:space="preserve">mt27wav040</t>
  </si>
  <si>
    <t xml:space="preserve">U</t>
  </si>
  <si>
    <t xml:space="preserve">Vàlvula de retenció de plàstic, per impedir el retrocés del producte.</t>
  </si>
  <si>
    <t xml:space="preserve">Subtotal materials:</t>
  </si>
  <si>
    <t xml:space="preserve">Equip i maquinària</t>
  </si>
  <si>
    <t xml:space="preserve">mq08etm010</t>
  </si>
  <si>
    <t xml:space="preserve">h</t>
  </si>
  <si>
    <t xml:space="preserve">Equip d'injecció de fungicida en elements de fusta, amb filtre d'injecció.</t>
  </si>
  <si>
    <t xml:space="preserve">Subtotal equip i maquinària: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</si>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</sst>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13.18</v>
      </c>
      <c r="H10" s="12">
        <f ca="1">ROUND(INDIRECT(ADDRESS(ROW()+(0), COLUMN()+(-2), 1))*INDIRECT(ADDRESS(ROW()+(0), COLUMN()+(-1), 1)), 2)</f>
        <v>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0.167</v>
      </c>
      <c r="G14" s="14">
        <v>2.73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0.465</v>
      </c>
      <c r="G17" s="12">
        <v>29.67</v>
      </c>
      <c r="H17" s="12">
        <f ca="1">ROUND(INDIRECT(ADDRESS(ROW()+(0), COLUMN()+(-2), 1))*INDIRECT(ADDRESS(ROW()+(0), COLUMN()+(-1), 1)), 2)</f>
        <v>13.8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0.62</v>
      </c>
      <c r="G18" s="14">
        <v>26.39</v>
      </c>
      <c r="H18" s="14">
        <f ca="1">ROUND(INDIRECT(ADDRESS(ROW()+(0), COLUMN()+(-2), 1))*INDIRECT(ADDRESS(ROW()+(0), COLUMN()+(-1), 1)), 2)</f>
        <v>16.36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30.16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41.65</v>
      </c>
      <c r="H21" s="14">
        <f ca="1">ROUND(INDIRECT(ADDRESS(ROW()+(0), COLUMN()+(-2), 1))*INDIRECT(ADDRESS(ROW()+(0), COLUMN()+(-1), 1))/100, 2)</f>
        <v>0.83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42.48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