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<sst xmlns="http://schemas.openxmlformats.org/spreadsheetml/2006/main" count="42" uniqueCount="42">
  <si>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</si>
  <si>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EMT100</t>
  </si>
  <si>
    <t xml:space="preserve">m²</t>
  </si>
  <si>
    <t xml:space="preserve">Tauler estructural de fusta.</t>
  </si>
  <si>
    <r>
      <rPr>
        <sz val="8.25"/>
        <color rgb="FF000000"/>
        <rFont val="Arial"/>
        <family val="2"/>
      </rPr>
      <t xml:space="preserve">Tauler estructural de partícules de fusta per a ús en ambient humit, tipus P5, segons UNE-EN 312, de 2500x1250 mm i 18 mm de gruix, amb vores cairejades, fixat a l'estructura de fusta amb cargols de cap aixamfranat, d'acer al carboni.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</si>
  <si>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</si>
  <si>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</si>
  <si>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</si>
  <si>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</si>
  <si>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</si>
  <si>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</si>
  <si>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</si>
  <si>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mt08eff040ac</t>
  </si>
  <si>
    <t xml:space="preserve">m²</t>
  </si>
  <si>
    <t xml:space="preserve">Tauler estructural de partícules de fusta per a ús en ambient humit, tipus P5, segons UNE-EN 312, de 2500x1250 mm i 18 mm de gruix, amb vores cairejades, Euroclasse D-s2, d0 de reacció al foc, segons UNE-EN 13501-1, classe E1 en emissió de formaldehid, segons UNE-EN 13986.</t>
  </si>
  <si>
    <t xml:space="preserve">mt07emr118lb</t>
  </si>
  <si>
    <t xml:space="preserve">U</t>
  </si>
  <si>
    <t xml:space="preserve">Cargol de cap aixamfranat, de 6 mm de diàmetre i 120 mm de longitud, d'acer al carboni, amb tractament superficial a base de resina epoxi, per a classes de servei 1, 2 i 3 segons UNE-EN 1995-1-1.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</si>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</sst>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5.14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8.56</v>
      </c>
      <c r="J10" s="12"/>
      <c r="K10" s="12">
        <f ca="1">ROUND(INDIRECT(ADDRESS(ROW()+(0), COLUMN()+(-4), 1))*INDIRECT(ADDRESS(ROW()+(0), COLUMN()+(-2), 1)), 2)</f>
        <v>8.99</v>
      </c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0.58</v>
      </c>
      <c r="J11" s="14"/>
      <c r="K11" s="14">
        <f ca="1">ROUND(INDIRECT(ADDRESS(ROW()+(0), COLUMN()+(-4), 1))*INDIRECT(ADDRESS(ROW()+(0), COLUMN()+(-2), 1)), 2)</f>
        <v>5.22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14.21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0.251</v>
      </c>
      <c r="H14" s="11"/>
      <c r="I14" s="12">
        <v>28.39</v>
      </c>
      <c r="J14" s="12"/>
      <c r="K14" s="12">
        <f ca="1">ROUND(INDIRECT(ADDRESS(ROW()+(0), COLUMN()+(-4), 1))*INDIRECT(ADDRESS(ROW()+(0), COLUMN()+(-2), 1)), 2)</f>
        <v>7.13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0.251</v>
      </c>
      <c r="H15" s="13"/>
      <c r="I15" s="14">
        <v>25.25</v>
      </c>
      <c r="J15" s="14"/>
      <c r="K15" s="14">
        <f ca="1">ROUND(INDIRECT(ADDRESS(ROW()+(0), COLUMN()+(-4), 1))*INDIRECT(ADDRESS(ROW()+(0), COLUMN()+(-2), 1)), 2)</f>
        <v>6.34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13.47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27.68</v>
      </c>
      <c r="J18" s="14"/>
      <c r="K18" s="14">
        <f ca="1">ROUND(INDIRECT(ADDRESS(ROW()+(0), COLUMN()+(-4), 1))*INDIRECT(ADDRESS(ROW()+(0), COLUMN()+(-2), 1))/100, 2)</f>
        <v>0.55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28.23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  <c r="K23" s="29"/>
    </row>
    <row r="24" spans="1:11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