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<sst xmlns="http://schemas.openxmlformats.org/spreadsheetml/2006/main" count="45" uniqueCount="45">
  <si>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</si>
  <si>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EMT100</t>
  </si>
  <si>
    <t xml:space="preserve">m²</t>
  </si>
  <si>
    <t xml:space="preserve">Tauler estructural de fusta.</t>
  </si>
  <si>
    <r>
      <rPr>
        <sz val="8.25"/>
        <color rgb="FF000000"/>
        <rFont val="Arial"/>
        <family val="2"/>
      </rPr>
      <t xml:space="preserve">Tauler estructural de partícules de fusta per a ús en ambient humit, tipus P5, segons UNE-EN 312, de 2040x800 mm i 19 mm de gruix, encadellat en els seus quatre cantells, amb adhesiu amb classe de durabilitat D4 en els junts, fixat a l'estructura de fusta amb cargols de cap aixamfranat, d'acer al carboni.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</si>
  <si>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</si>
  <si>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</si>
  <si>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</si>
  <si>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</si>
  <si>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</si>
  <si>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</si>
  <si>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</si>
  <si>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mt08eff040bd</t>
  </si>
  <si>
    <t xml:space="preserve">m²</t>
  </si>
  <si>
    <t xml:space="preserve">Tauler estructural de partícules de fusta per a ús en ambient humit, tipus P5, segons UNE-EN 312, de 2040x800 mm i 19 mm de gruix, encadellat en els seus quatre cantells, Euroclasse D-s2, d0 de reacció al foc, segons UNE-EN 13501-1, classe E1 en emissió de formaldehid, segons UNE-EN 13986.</t>
  </si>
  <si>
    <t xml:space="preserve">mt07emr118lb</t>
  </si>
  <si>
    <t xml:space="preserve">U</t>
  </si>
  <si>
    <t xml:space="preserve">Cargol de cap aixamfranat, de 6 mm de diàmetre i 120 mm de longitud, d'acer al carboni, amb tractament superficial a base de resina epoxi, per a classes de servei 1, 2 i 3 segons UNE-EN 1995-1-1.</t>
  </si>
  <si>
    <t xml:space="preserve">mt18mva180a</t>
  </si>
  <si>
    <t xml:space="preserve">kg</t>
  </si>
  <si>
    <t xml:space="preserve">Adhesiu de dos components, amb classe de durabilitat D4 segons UNE-EN 204, a base de poliacetat de vinil en dispersió aquosa i enduridor a base de clorur d'alumini.</t>
  </si>
  <si>
    <t xml:space="preserve">Subtotal materials:</t>
  </si>
  <si>
    <t xml:space="preserve">Mà d'obra</t>
  </si>
  <si>
    <t xml:space="preserve">mo048</t>
  </si>
  <si>
    <t xml:space="preserve">h</t>
  </si>
  <si>
    <t xml:space="preserve">Oficial 1ª muntador d'estructura de fusta.</t>
  </si>
  <si>
    <t xml:space="preserve">mo095</t>
  </si>
  <si>
    <t xml:space="preserve">h</t>
  </si>
  <si>
    <t xml:space="preserve">Ajudant muntador d'estructura de fusta.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</si>
  <si>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</si>
  <si>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</si>
  <si>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</si>
  <si>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</si>
  <si>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7,72€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</si>
  <si>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</si>
  <si>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</si>
  <si>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</si>
  <si>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</si>
  <si>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</si>
  <si>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</si>
  <si>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</si>
  <si>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Tableros  derivados  de  la  madera  para  utilización en  la  construcción.  Características,  evaluación  de la  conformidad  y 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</si>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</sst>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4.76" customWidth="1"/>
    <col min="5" max="5" width="75.14" customWidth="1"/>
    <col min="6" max="6" width="1.02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1.05</v>
      </c>
      <c r="H10" s="11"/>
      <c r="I10" s="12">
        <v>10.38</v>
      </c>
      <c r="J10" s="12">
        <f ca="1">ROUND(INDIRECT(ADDRESS(ROW()+(0), COLUMN()+(-3), 1))*INDIRECT(ADDRESS(ROW()+(0), COLUMN()+(-1), 1)), 2)</f>
        <v>10.9</v>
      </c>
    </row>
    <row r="11" spans="1:10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9</v>
      </c>
      <c r="H11" s="11"/>
      <c r="I11" s="12">
        <v>0.58</v>
      </c>
      <c r="J11" s="12">
        <f ca="1">ROUND(INDIRECT(ADDRESS(ROW()+(0), COLUMN()+(-3), 1))*INDIRECT(ADDRESS(ROW()+(0), COLUMN()+(-1), 1)), 2)</f>
        <v>5.22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0.066</v>
      </c>
      <c r="H12" s="13"/>
      <c r="I12" s="14">
        <v>10.21</v>
      </c>
      <c r="J12" s="14">
        <f ca="1">ROUND(INDIRECT(ADDRESS(ROW()+(0), COLUMN()+(-3), 1))*INDIRECT(ADDRESS(ROW()+(0), COLUMN()+(-1), 1)), 2)</f>
        <v>0.67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16.79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0.251</v>
      </c>
      <c r="H15" s="11"/>
      <c r="I15" s="12">
        <v>28.39</v>
      </c>
      <c r="J15" s="12">
        <f ca="1">ROUND(INDIRECT(ADDRESS(ROW()+(0), COLUMN()+(-3), 1))*INDIRECT(ADDRESS(ROW()+(0), COLUMN()+(-1), 1)), 2)</f>
        <v>7.13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0.251</v>
      </c>
      <c r="H16" s="13"/>
      <c r="I16" s="14">
        <v>25.25</v>
      </c>
      <c r="J16" s="14">
        <f ca="1">ROUND(INDIRECT(ADDRESS(ROW()+(0), COLUMN()+(-3), 1))*INDIRECT(ADDRESS(ROW()+(0), COLUMN()+(-1), 1)), 2)</f>
        <v>6.34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13.47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30.26</v>
      </c>
      <c r="J19" s="14">
        <f ca="1">ROUND(INDIRECT(ADDRESS(ROW()+(0), COLUMN()+(-3), 1))*INDIRECT(ADDRESS(ROW()+(0), COLUMN()+(-1), 1))/100, 2)</f>
        <v>0.61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30.87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1.3112e+007</v>
      </c>
      <c r="G24" s="29"/>
      <c r="H24" s="29">
        <v>1.3112e+007</v>
      </c>
      <c r="I24" s="29"/>
      <c r="J24" s="29" t="s">
        <v>40</v>
      </c>
    </row>
    <row r="25" spans="1:10" ht="24.0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2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