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<sst xmlns="http://schemas.openxmlformats.org/spreadsheetml/2006/main" count="45" uniqueCount="45">
  <si>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</si>
  <si>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EMT005</t>
  </si>
  <si>
    <t xml:space="preserve">m²</t>
  </si>
  <si>
    <t xml:space="preserve">Tauler estructural de fusta per a forjat, sota estructura de fusta.</t>
  </si>
  <si>
    <r>
      <rPr>
        <sz val="8.25"/>
        <color rgb="FF000000"/>
        <rFont val="Arial"/>
        <family val="2"/>
      </rPr>
      <t xml:space="preserve">Tauler estructural de partícules de fusta per a ús en ambient sec, tipus P6, segons UNE-EN 312, de 2400x590 mm i 38 mm de gruix, encadellat en els seus quatre cantells, amb adhesiu amb classe de durabilitat D4 en els junts, fixat amb cargols de cap aixamfranat, d'acer al carboni, per a forjat, sota estructura de fusta.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</si>
  <si>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</si>
  <si>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</si>
  <si>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</si>
  <si>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</si>
  <si>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</si>
  <si>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</si>
  <si>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</si>
  <si>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mt08eff020l</t>
  </si>
  <si>
    <t xml:space="preserve">m²</t>
  </si>
  <si>
    <t xml:space="preserve">Tauler estructural de partícules de fusta per a ús en ambient sec, tipus P6, segons UNE-EN 312, de 2400x590 mm i 38 mm de gruix, encadellat en els seus quatre cantells, Euroclasse D-s2, d0 de reacció al foc, segons UNE-EN 13501-1, classe E1 en emissió de formaldehid, segons UNE-EN 13986.</t>
  </si>
  <si>
    <t xml:space="preserve">mt07emr118lb</t>
  </si>
  <si>
    <t xml:space="preserve">U</t>
  </si>
  <si>
    <t xml:space="preserve">Cargol de cap aixamfranat, de 6 mm de diàmetre i 120 mm de longitud, d'acer al carboni, amb tractament superficial a base de resina epoxi, per a classes de servei 1, 2 i 3 segons UNE-EN 1995-1-1.</t>
  </si>
  <si>
    <t xml:space="preserve">mt18mva180a</t>
  </si>
  <si>
    <t xml:space="preserve">kg</t>
  </si>
  <si>
    <t xml:space="preserve">Adhesiu de dos components, amb classe de durabilitat D4 segons UNE-EN 204, a base de poliacetat de vinil en dispersió aquosa i enduridor a base de clorur d'alumini.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</si>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</sst>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19.02</v>
      </c>
      <c r="J10" s="12">
        <f ca="1">ROUND(INDIRECT(ADDRESS(ROW()+(0), COLUMN()+(-3), 1))*INDIRECT(ADDRESS(ROW()+(0), COLUMN()+(-1), 1)), 2)</f>
        <v>19.97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9</v>
      </c>
      <c r="H11" s="11"/>
      <c r="I11" s="12">
        <v>0.58</v>
      </c>
      <c r="J11" s="12">
        <f ca="1">ROUND(INDIRECT(ADDRESS(ROW()+(0), COLUMN()+(-3), 1))*INDIRECT(ADDRESS(ROW()+(0), COLUMN()+(-1), 1)), 2)</f>
        <v>5.22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0.066</v>
      </c>
      <c r="H12" s="13"/>
      <c r="I12" s="14">
        <v>10.21</v>
      </c>
      <c r="J12" s="14">
        <f ca="1">ROUND(INDIRECT(ADDRESS(ROW()+(0), COLUMN()+(-3), 1))*INDIRECT(ADDRESS(ROW()+(0), COLUMN()+(-1), 1)), 2)</f>
        <v>0.67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25.86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0.266</v>
      </c>
      <c r="H15" s="11"/>
      <c r="I15" s="12">
        <v>28.39</v>
      </c>
      <c r="J15" s="12">
        <f ca="1">ROUND(INDIRECT(ADDRESS(ROW()+(0), COLUMN()+(-3), 1))*INDIRECT(ADDRESS(ROW()+(0), COLUMN()+(-1), 1)), 2)</f>
        <v>7.55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0.266</v>
      </c>
      <c r="H16" s="13"/>
      <c r="I16" s="14">
        <v>25.25</v>
      </c>
      <c r="J16" s="14">
        <f ca="1">ROUND(INDIRECT(ADDRESS(ROW()+(0), COLUMN()+(-3), 1))*INDIRECT(ADDRESS(ROW()+(0), COLUMN()+(-1), 1)), 2)</f>
        <v>6.72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14.27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40.13</v>
      </c>
      <c r="J19" s="14">
        <f ca="1">ROUND(INDIRECT(ADDRESS(ROW()+(0), COLUMN()+(-3), 1))*INDIRECT(ADDRESS(ROW()+(0), COLUMN()+(-1), 1))/100, 2)</f>
        <v>0.8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40.93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