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<sst xmlns="http://schemas.openxmlformats.org/spreadsheetml/2006/main" count="42" uniqueCount="42">
  <si>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</si>
  <si>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</si>
  <si>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</si>
  <si>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Tauler estructural de fusta per a forjat, sota estructura de fusta.</t>
  </si>
  <si>
    <r>
      <rPr>
        <sz val="8.25"/>
        <color rgb="FF000000"/>
        <rFont val="Arial"/>
        <family val="2"/>
      </rPr>
      <t xml:space="preserve">Tauler estructural de partícules de fusta per a ús en ambient humit, tipus P5, segons UNE-EN 312, de 2500x1250 mm i 15 mm de gruix, amb vores cairejades, fixat amb cargols de cap aixamfranat, d'acer al carboni, per a forjat, sota estructura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</si>
  <si>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</si>
  <si>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</si>
  <si>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</si>
  <si>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</si>
  <si>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</si>
  <si>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</si>
  <si>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</si>
  <si>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mt08eff040aa</t>
  </si>
  <si>
    <t xml:space="preserve">m²</t>
  </si>
  <si>
    <t xml:space="preserve">Tauler estructural de partícules de fusta per a ús en ambient humit, tipus P5, segons UNE-EN 312, de 2500x1250 mm i 15 mm de gruix, amb vores cairejades, Euroclasse D-s2, d0 de reacció al foc, segons UNE-EN 13501-1, classe E1 en emissió de formaldehid, segons UNE-EN 13986.</t>
  </si>
  <si>
    <t xml:space="preserve">mt07emr118lb</t>
  </si>
  <si>
    <t xml:space="preserve">U</t>
  </si>
  <si>
    <t xml:space="preserve">Cargol de cap aixamfranat, de 6 mm de diàmetre i 120 mm de longitud, d'acer al carboni, amb tractament superficial a base de resina epoxi, per a classes de servei 1, 2 i 3 segons UNE-EN 1995-1-1.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</si>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</sst>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/>
      <c r="K10" s="12">
        <f ca="1">ROUND(INDIRECT(ADDRESS(ROW()+(0), COLUMN()+(-4), 1))*INDIRECT(ADDRESS(ROW()+(0), COLUMN()+(-2), 1)), 2)</f>
        <v>7.9</v>
      </c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/>
      <c r="K11" s="14">
        <f ca="1">ROUND(INDIRECT(ADDRESS(ROW()+(0), COLUMN()+(-4), 1))*INDIRECT(ADDRESS(ROW()+(0), COLUMN()+(-2), 1)), 2)</f>
        <v>5.22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13.12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0.266</v>
      </c>
      <c r="H14" s="11"/>
      <c r="I14" s="12">
        <v>28.39</v>
      </c>
      <c r="J14" s="12"/>
      <c r="K14" s="12">
        <f ca="1">ROUND(INDIRECT(ADDRESS(ROW()+(0), COLUMN()+(-4), 1))*INDIRECT(ADDRESS(ROW()+(0), COLUMN()+(-2), 1)), 2)</f>
        <v>7.55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0.266</v>
      </c>
      <c r="H15" s="13"/>
      <c r="I15" s="14">
        <v>25.25</v>
      </c>
      <c r="J15" s="14"/>
      <c r="K15" s="14">
        <f ca="1">ROUND(INDIRECT(ADDRESS(ROW()+(0), COLUMN()+(-4), 1))*INDIRECT(ADDRESS(ROW()+(0), COLUMN()+(-2), 1)), 2)</f>
        <v>6.72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14.27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27.39</v>
      </c>
      <c r="J18" s="14"/>
      <c r="K18" s="14">
        <f ca="1">ROUND(INDIRECT(ADDRESS(ROW()+(0), COLUMN()+(-4), 1))*INDIRECT(ADDRESS(ROW()+(0), COLUMN()+(-2), 1))/100, 2)</f>
        <v>0.55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27.94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