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<sst xmlns="http://schemas.openxmlformats.org/spreadsheetml/2006/main" count="42" uniqueCount="42">
  <si>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</si>
  <si>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EMT005</t>
  </si>
  <si>
    <t xml:space="preserve">m²</t>
  </si>
  <si>
    <t xml:space="preserve">Tauler estructural de fusta per a forjat, sota estructura de fusta.</t>
  </si>
  <si>
    <r>
      <rPr>
        <sz val="8.25"/>
        <color rgb="FF000000"/>
        <rFont val="Arial"/>
        <family val="2"/>
      </rPr>
      <t xml:space="preserve">Tauler estructural de partícules de fusta per a ús en ambient humit, tipus P5, segons UNE-EN 312, de 2500x1250 mm i 15 mm de gruix, amb vores cairejades, fixat amb cargols de cap aixamfranat, d'acer al carboni, per a forjat, sota estructura de fusta.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</si>
  <si>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</si>
  <si>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</si>
  <si>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</si>
  <si>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</si>
  <si>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</si>
  <si>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</si>
  <si>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</si>
  <si>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mt08eff040aa</t>
  </si>
  <si>
    <t xml:space="preserve">m²</t>
  </si>
  <si>
    <t xml:space="preserve">Tauler estructural de partícules de fusta per a ús en ambient humit, tipus P5, segons UNE-EN 312, de 2500x1250 mm i 15 mm de gruix, amb vores cairejades, Euroclasse D-s2, d0 de reacció al foc, segons UNE-EN 13501-1, classe E1 en emissió de formaldehid, segons UNE-EN 13986.</t>
  </si>
  <si>
    <t xml:space="preserve">mt07emr118lb</t>
  </si>
  <si>
    <t xml:space="preserve">U</t>
  </si>
  <si>
    <t xml:space="preserve">Cargol de cap aixamfranat, de 6 mm de diàmetre i 120 mm de longitud, d'acer al carboni, amb tractament superficial a base de resina epoxi, per a classes de servei 1, 2 i 3 segons UNE-EN 1995-1-1.</t>
  </si>
  <si>
    <t xml:space="preserve">Subtotal materials:</t>
  </si>
  <si>
    <t xml:space="preserve">Mà d'obra</t>
  </si>
  <si>
    <t xml:space="preserve">mo048</t>
  </si>
  <si>
    <t xml:space="preserve">h</t>
  </si>
  <si>
    <t xml:space="preserve">Oficial 1ª muntador d'estructura de fusta.</t>
  </si>
  <si>
    <t xml:space="preserve">mo095</t>
  </si>
  <si>
    <t xml:space="preserve">h</t>
  </si>
  <si>
    <t xml:space="preserve">Ajudant muntador d'estructura de fusta.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</si>
  <si>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</si>
  <si>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</si>
  <si>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</si>
  <si>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</si>
  <si>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3,46€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</si>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</sst>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5.14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7.52</v>
      </c>
      <c r="J10" s="12"/>
      <c r="K10" s="12">
        <f ca="1">ROUND(INDIRECT(ADDRESS(ROW()+(0), COLUMN()+(-4), 1))*INDIRECT(ADDRESS(ROW()+(0), COLUMN()+(-2), 1)), 2)</f>
        <v>7.9</v>
      </c>
    </row>
    <row r="11" spans="1:11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0.58</v>
      </c>
      <c r="J11" s="14"/>
      <c r="K11" s="14">
        <f ca="1">ROUND(INDIRECT(ADDRESS(ROW()+(0), COLUMN()+(-4), 1))*INDIRECT(ADDRESS(ROW()+(0), COLUMN()+(-2), 1)), 2)</f>
        <v>5.22</v>
      </c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9"/>
      <c r="K12" s="17">
        <f ca="1">ROUND(SUM(INDIRECT(ADDRESS(ROW()+(-1), COLUMN()+(0), 1)),INDIRECT(ADDRESS(ROW()+(-2), COLUMN()+(0), 1))), 2)</f>
        <v>13.12</v>
      </c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0.266</v>
      </c>
      <c r="H14" s="11"/>
      <c r="I14" s="12">
        <v>28.39</v>
      </c>
      <c r="J14" s="12"/>
      <c r="K14" s="12">
        <f ca="1">ROUND(INDIRECT(ADDRESS(ROW()+(0), COLUMN()+(-4), 1))*INDIRECT(ADDRESS(ROW()+(0), COLUMN()+(-2), 1)), 2)</f>
        <v>7.55</v>
      </c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0.266</v>
      </c>
      <c r="H15" s="13"/>
      <c r="I15" s="14">
        <v>25.25</v>
      </c>
      <c r="J15" s="14"/>
      <c r="K15" s="14">
        <f ca="1">ROUND(INDIRECT(ADDRESS(ROW()+(0), COLUMN()+(-4), 1))*INDIRECT(ADDRESS(ROW()+(0), COLUMN()+(-2), 1)), 2)</f>
        <v>6.72</v>
      </c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9"/>
      <c r="K16" s="17">
        <f ca="1">ROUND(SUM(INDIRECT(ADDRESS(ROW()+(-1), COLUMN()+(0), 1)),INDIRECT(ADDRESS(ROW()+(-2), COLUMN()+(0), 1))), 2)</f>
        <v>14.27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COLUMN()+(2), 1)),INDIRECT(ADDRESS(ROW()+(-6), COLUMN()+(2), 1))), 2)</f>
        <v>27.39</v>
      </c>
      <c r="J18" s="14"/>
      <c r="K18" s="14">
        <f ca="1">ROUND(INDIRECT(ADDRESS(ROW()+(0), COLUMN()+(-4), 1))*INDIRECT(ADDRESS(ROW()+(0), COLUMN()+(-2), 1))/100, 2)</f>
        <v>0.55</v>
      </c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27.94</v>
      </c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  <c r="K22" s="27"/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  <c r="K23" s="29"/>
    </row>
    <row r="24" spans="1:11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J12"/>
    <mergeCell ref="A13:B13"/>
    <mergeCell ref="C13:D13"/>
    <mergeCell ref="E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J16"/>
    <mergeCell ref="A17:B17"/>
    <mergeCell ref="C17:D17"/>
    <mergeCell ref="E17:H17"/>
    <mergeCell ref="I17:J17"/>
    <mergeCell ref="A18:B18"/>
    <mergeCell ref="C18:D18"/>
    <mergeCell ref="E18:F18"/>
    <mergeCell ref="G18:H18"/>
    <mergeCell ref="I18:J18"/>
    <mergeCell ref="A19:F19"/>
    <mergeCell ref="G19:J19"/>
    <mergeCell ref="A22:E22"/>
    <mergeCell ref="F22:G22"/>
    <mergeCell ref="H22:I22"/>
    <mergeCell ref="J22:K22"/>
    <mergeCell ref="A23:E23"/>
    <mergeCell ref="F23:G24"/>
    <mergeCell ref="H23:I24"/>
    <mergeCell ref="J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