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<sst xmlns="http://schemas.openxmlformats.org/spreadsheetml/2006/main" count="35" uniqueCount="35">
  <si>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</si>
  <si>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EML010</t>
  </si>
  <si>
    <t xml:space="preserve">m²</t>
  </si>
  <si>
    <t xml:space="preserve">Mur estructural d'entramat lleuger de fusta.</t>
  </si>
  <si>
    <r>
      <rPr>
        <sz val="8.25"/>
        <color rgb="FF000000"/>
        <rFont val="Arial"/>
        <family val="2"/>
      </rPr>
      <t xml:space="preserve">Mur estructural exterior d'entramat lleuger de fusta, format per muntants, carregadors i testeres de fusta serrada de pi silvestre (Pinus sylvestris) procedent del Nord i Nord-est d'Europa amb certificat PEFC, de 48x148 mm de secció, classe resistent C24 segons UNE-EN 338 i UNE-EN 1912, qualitat estructural T2 segons INSTA 142; per a classe d'ús 1 segons UNE-EN 335, amb protecció davant d'agents biòtics que es correspon amb la classe de penetració NP1 segons UNE-EN 351-1, amb acabat raspallat; tallats i numerats en taller, muntats en obra amb claus, d'acer galvanitzat d'alta adherència. Inclús; elements de fixació mecànica, d'acer galvanitzat tipus DX51D+Z275N per a la resolució de trobades. El preu no inclou els taulers per a travament de l'estructura.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</si>
  <si>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</si>
  <si>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</si>
  <si>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</si>
  <si>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</si>
  <si>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</si>
  <si>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</si>
  <si>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</si>
  <si>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mt07mee609dza</t>
  </si>
  <si>
    <t xml:space="preserve">m³</t>
  </si>
  <si>
    <t xml:space="preserve">Conjunt d'elements estructurals per a mur estructural d'entramat lleuger de fusta, compost per muntants, carregadors i testeres de fusta serrada de pi silvestre (Pinus sylvestris) procedent del Nord i Nord-est d'Europa amb certificat PEFC, de 48x148 mm de secció, classe resistent C24 segons UNE-EN 338 i UNE-EN 1912, qualitat estructural T2 segons INSTA 142; per a classe d'ús 1 segons UNE-EN 335, amb protecció davant d'agents biòtics que es correspon amb la classe de penetració NP1 segons UNE-EN 351-1, amb acabat raspallat, tallats i numerats en taller, per a muntatge en obra.</t>
  </si>
  <si>
    <t xml:space="preserve">mt07emr111l</t>
  </si>
  <si>
    <t xml:space="preserve">U</t>
  </si>
  <si>
    <t xml:space="preserve">Clau, de 6 mm de diàmetre i 100 mm de longitud, d'acer galvanitzat d'alta adherència.</t>
  </si>
  <si>
    <t xml:space="preserve">mt07emr409a450</t>
  </si>
  <si>
    <t xml:space="preserve">U</t>
  </si>
  <si>
    <t xml:space="preserve">Repercussió, per m², d' elements de fixació mecànica, d'acer galvanitzat tipus DX51D+Z275N, per a muntatge d'entramat lleuger de fusta, per a classes de servei 1, 2 i 3 segons UNE-EN 1995-1-1.</t>
  </si>
  <si>
    <t xml:space="preserve">Subtotal materials:</t>
  </si>
  <si>
    <t xml:space="preserve">Mà d'obra</t>
  </si>
  <si>
    <t xml:space="preserve">mo048</t>
  </si>
  <si>
    <t xml:space="preserve">h</t>
  </si>
  <si>
    <t xml:space="preserve">Oficial 1ª muntador d'estructura de fusta.</t>
  </si>
  <si>
    <t xml:space="preserve">mo095</t>
  </si>
  <si>
    <t xml:space="preserve">h</t>
  </si>
  <si>
    <t xml:space="preserve">Ajudant muntador d'estructura de fusta.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</si>
  <si>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</si>
  <si>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</si>
  <si>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</si>
  <si>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</si>
  <si>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5,30€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</si>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</sst>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6.63" customWidth="1"/>
    <col min="5" max="5" width="73.44" customWidth="1"/>
    <col min="6" max="6" width="12.07" customWidth="1"/>
    <col min="7" max="7" width="11.90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0.019</v>
      </c>
      <c r="G10" s="12">
        <v>1142.4</v>
      </c>
      <c r="H10" s="12">
        <f ca="1">ROUND(INDIRECT(ADDRESS(ROW()+(0), COLUMN()+(-2), 1))*INDIRECT(ADDRESS(ROW()+(0), COLUMN()+(-1), 1)), 2)</f>
        <v>21.71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6</v>
      </c>
      <c r="G11" s="12">
        <v>0.37</v>
      </c>
      <c r="H11" s="12">
        <f ca="1">ROUND(INDIRECT(ADDRESS(ROW()+(0), COLUMN()+(-2), 1))*INDIRECT(ADDRESS(ROW()+(0), COLUMN()+(-1), 1)), 2)</f>
        <v>2.22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4.5</v>
      </c>
      <c r="H12" s="14">
        <f ca="1">ROUND(INDIRECT(ADDRESS(ROW()+(0), COLUMN()+(-2), 1))*INDIRECT(ADDRESS(ROW()+(0), COLUMN()+(-1), 1)), 2)</f>
        <v>4.5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28.43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0.339</v>
      </c>
      <c r="G15" s="12">
        <v>28.39</v>
      </c>
      <c r="H15" s="12">
        <f ca="1">ROUND(INDIRECT(ADDRESS(ROW()+(0), COLUMN()+(-2), 1))*INDIRECT(ADDRESS(ROW()+(0), COLUMN()+(-1), 1)), 2)</f>
        <v>9.62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0.451</v>
      </c>
      <c r="G16" s="14">
        <v>25.25</v>
      </c>
      <c r="H16" s="14">
        <f ca="1">ROUND(INDIRECT(ADDRESS(ROW()+(0), COLUMN()+(-2), 1))*INDIRECT(ADDRESS(ROW()+(0), COLUMN()+(-1), 1)), 2)</f>
        <v>11.39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21.01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49.44</v>
      </c>
      <c r="H19" s="14">
        <f ca="1">ROUND(INDIRECT(ADDRESS(ROW()+(0), COLUMN()+(-2), 1))*INDIRECT(ADDRESS(ROW()+(0), COLUMN()+(-1), 1))/100, 2)</f>
        <v>0.99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50.43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