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<sst xmlns="http://schemas.openxmlformats.org/spreadsheetml/2006/main" count="32" uniqueCount="32">
  <si>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</si>
  <si>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EMI010</t>
  </si>
  <si>
    <t xml:space="preserve">m³</t>
  </si>
  <si>
    <t xml:space="preserve">Mur estructural de bales de palla col·locades en entramat lleuger de fusta. Sistema CUT.</t>
  </si>
  <si>
    <r>
      <rPr>
        <sz val="8.25"/>
        <color rgb="FF000000"/>
        <rFont val="Arial"/>
        <family val="2"/>
      </rPr>
      <t xml:space="preserve">Mur estructural exterior, de 47 cm d'espessor, de bales de palla d'arròs, blat i sègol, de 37x47x120 cm, densitat entre 115 i 120 kg/m³ i una humitat relativa menor de 15%, sense llavors, embalades mecànicament amb cordons de lligat amb càrrega de ruptura &gt; 120 kPa; col·locació en filades i a pressió, amb llates de fusta serrada per a palets cargolades als muntants d'un entramat lleuger de fusta, segons sistema CUT. El preu no inclou l'entramat lleuger de fusta, la resolució de cantonades, l'execució i el segellat dels junts, el revestiment ni el cèrcol perimetral.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</si>
  <si>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</si>
  <si>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</si>
  <si>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</si>
  <si>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</si>
  <si>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</si>
  <si>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</si>
  <si>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</si>
  <si>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mt07emi010a</t>
  </si>
  <si>
    <t xml:space="preserve">U</t>
  </si>
  <si>
    <t xml:space="preserve">Bala de palla d'arròs, blat i sègol, de 37x47x120 cm, densitat entre 115 i 120 kg/m³ i una humitat relativa menor de 15%, sense llavors, embalada mecànicament amb cordons de lligat amb càrrega de ruptura &gt; 120 kPa, Euroclasse E de reacció al foc segons UNE-EN 13501-1.</t>
  </si>
  <si>
    <t xml:space="preserve">mt07emi020a</t>
  </si>
  <si>
    <t xml:space="preserve">m³</t>
  </si>
  <si>
    <t xml:space="preserve">Fusta serrada de pi silvestre (Pinus sylvestris) procedent d'Espanya per a palets, de varies dimensions, amb tractament fungicida i amb un contingut d'humitat inferior al 22%, segons UNE-EN 12246</t>
  </si>
  <si>
    <t xml:space="preserve">Subtotal materials:</t>
  </si>
  <si>
    <t xml:space="preserve">Mà d'obra</t>
  </si>
  <si>
    <t xml:space="preserve">mo048</t>
  </si>
  <si>
    <t xml:space="preserve">h</t>
  </si>
  <si>
    <t xml:space="preserve">Oficial 1ª muntador d'estructura de fusta.</t>
  </si>
  <si>
    <t xml:space="preserve">mo095</t>
  </si>
  <si>
    <t xml:space="preserve">h</t>
  </si>
  <si>
    <t xml:space="preserve">Ajudant muntador d'estructura de fusta.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</si>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</sst>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4.76" customWidth="1"/>
    <col min="5" max="5" width="76.84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</v>
      </c>
      <c r="G10" s="12">
        <v>2.1</v>
      </c>
      <c r="H10" s="12">
        <f ca="1">ROUND(INDIRECT(ADDRESS(ROW()+(0), COLUMN()+(-2), 1))*INDIRECT(ADDRESS(ROW()+(0), COLUMN()+(-1), 1)), 2)</f>
        <v>10.5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0.016</v>
      </c>
      <c r="G11" s="14">
        <v>350</v>
      </c>
      <c r="H11" s="14">
        <f ca="1">ROUND(INDIRECT(ADDRESS(ROW()+(0), COLUMN()+(-2), 1))*INDIRECT(ADDRESS(ROW()+(0), COLUMN()+(-1), 1)), 2)</f>
        <v>5.6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1.034</v>
      </c>
      <c r="G14" s="12">
        <v>28.39</v>
      </c>
      <c r="H14" s="12">
        <f ca="1">ROUND(INDIRECT(ADDRESS(ROW()+(0), COLUMN()+(-2), 1))*INDIRECT(ADDRESS(ROW()+(0), COLUMN()+(-1), 1)), 2)</f>
        <v>29.36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2.068</v>
      </c>
      <c r="G15" s="14">
        <v>25.25</v>
      </c>
      <c r="H15" s="14">
        <f ca="1">ROUND(INDIRECT(ADDRESS(ROW()+(0), COLUMN()+(-2), 1))*INDIRECT(ADDRESS(ROW()+(0), COLUMN()+(-1), 1)), 2)</f>
        <v>52.22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81.58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97.68</v>
      </c>
      <c r="H18" s="14">
        <f ca="1">ROUND(INDIRECT(ADDRESS(ROW()+(0), COLUMN()+(-2), 1))*INDIRECT(ADDRESS(ROW()+(0), COLUMN()+(-1), 1))/100, 2)</f>
        <v>1.95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99.63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