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<sst xmlns="http://schemas.openxmlformats.org/spreadsheetml/2006/main" count="73" uniqueCount="73">
  <si>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</si>
  <si>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EHX005</t>
  </si>
  <si>
    <t xml:space="preserve">m²</t>
  </si>
  <si>
    <t xml:space="preserve">Llosa mixta amb xapa col·laborant.</t>
  </si>
  <si>
    <r>
      <rPr>
        <sz val="8.25"/>
        <color rgb="FF000000"/>
        <rFont val="Arial"/>
        <family val="2"/>
      </rPr>
      <t xml:space="preserve">Llosa mixta de 10 cm de cantell, amb xapa col·laborant d'acer galvanitzat amb forma xapa grecada, de 0,75 mm d'espessor, 44 mm d'altura de perfil i 172 mm d'intereix, 10 connectors soldats d'acer galvanitzat, de 19 mm de diàmetre i 81 mm d'altura i formigó armat realitzat amb formigó HA-25/F/20/XC2 fabricat en central, i abocament amb cubilot, volum total de formigó 0,062 m³/m²; acer UNE-EN 10080 B 500 S, amb una quantia total de 1 kg/m²; i malla electrosoldada ME 15x30 Ø 6-6 B 500 T 6x2,20 UNE-EN 10080; recolzat tot això sobre estructura metàl·lica. Inclús peces angulars per rematades perimetrals i de volades, cargols per a fixació de les xapes, filferro de lligar, separadors i agent filmogen, per la cura de formigons i morters. El preu inclou l'elaboració de la ferralla (tall, doblegat i conformat d'elements) en taller industrial i el muntatge en el lloc definitiu de la seva col·locació en obra, però no inclou l'estructura metàl·lica.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</si>
  <si>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</si>
  <si>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</si>
  <si>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</si>
  <si>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</si>
  <si>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</si>
  <si>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</si>
  <si>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</si>
  <si>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mt07pcl010aacba</t>
  </si>
  <si>
    <t xml:space="preserve">m²</t>
  </si>
  <si>
    <t xml:space="preserve">Perfil de xapa d'acer galvanitzat amb forma xapa grecada, de 0,75 mm d'espessor, 44 mm d'altura de perfil i 172 mm d'intereix, 7 a 8 kg/m² i un moment d'inèrcia de 30 a 40 cm4.</t>
  </si>
  <si>
    <t xml:space="preserve">mt07pcl020</t>
  </si>
  <si>
    <t xml:space="preserve">m</t>
  </si>
  <si>
    <t xml:space="preserve">Peça angular de xapa d'acer galvanitzat, per rematades perimetrals i de volades.</t>
  </si>
  <si>
    <t xml:space="preserve">mt07pcl030</t>
  </si>
  <si>
    <t xml:space="preserve">U</t>
  </si>
  <si>
    <t xml:space="preserve">Cargol autoforadant rosca-xapa, per a fixació de xapes.</t>
  </si>
  <si>
    <t xml:space="preserve">mt07aco020i</t>
  </si>
  <si>
    <t xml:space="preserve">U</t>
  </si>
  <si>
    <t xml:space="preserve">Separador homologat per lloses.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</si>
  <si>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</si>
  <si>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</si>
  <si>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</si>
  <si>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</si>
  <si>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</si>
  <si>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</si>
  <si>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</si>
  <si>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</si>
  <si>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</si>
  <si>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</si>
  <si>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</si>
  <si>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</si>
  <si>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mt07cem040a</t>
  </si>
  <si>
    <t xml:space="preserve">U</t>
  </si>
  <si>
    <t xml:space="preserve">Connector d'acer galvanitzat amb cap de disc, de 19 mm de diàmetre i 81 mm d'altura, per fixar a estructura d'acer mitjançant soldadura a la xapa col·laborant.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</si>
  <si>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</si>
  <si>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</si>
  <si>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</si>
  <si>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</si>
  <si>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</si>
  <si>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mq08sol030</t>
  </si>
  <si>
    <t xml:space="preserve">h</t>
  </si>
  <si>
    <t xml:space="preserve">Equip i elements auxiliars per soldadura de connectors.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</si>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</sst>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6.63" customWidth="1"/>
    <col min="5" max="5" width="69.87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1.6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1.5</v>
      </c>
      <c r="H15" s="12">
        <f ca="1">ROUND(INDIRECT(ADDRESS(ROW()+(0), COLUMN()+(-2), 1))*INDIRECT(ADDRESS(ROW()+(0), COLUMN()+(-1), 1)), 2)</f>
        <v>0.04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3.53</v>
      </c>
      <c r="H16" s="12">
        <f ca="1">ROUND(INDIRECT(ADDRESS(ROW()+(0), COLUMN()+(-2), 1))*INDIRECT(ADDRESS(ROW()+(0), COLUMN()+(-1), 1)), 2)</f>
        <v>4.06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92.2</v>
      </c>
      <c r="H17" s="12">
        <f ca="1">ROUND(INDIRECT(ADDRESS(ROW()+(0), COLUMN()+(-2), 1))*INDIRECT(ADDRESS(ROW()+(0), COLUMN()+(-1), 1)), 2)</f>
        <v>5.99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10</v>
      </c>
      <c r="G18" s="12">
        <v>1.52</v>
      </c>
      <c r="H18" s="12">
        <f ca="1">ROUND(INDIRECT(ADDRESS(ROW()+(0), COLUMN()+(-2), 1))*INDIRECT(ADDRESS(ROW()+(0), COLUMN()+(-1), 1)), 2)</f>
        <v>15.2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0.15</v>
      </c>
      <c r="G19" s="14">
        <v>1.56</v>
      </c>
      <c r="H19" s="14">
        <f ca="1">ROUND(INDIRECT(ADDRESS(ROW()+(0), COLUMN()+(-2), 1))*INDIRECT(ADDRESS(ROW()+(0), COLUMN()+(-1), 1)), 2)</f>
        <v>0.23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60.97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0.58</v>
      </c>
      <c r="G22" s="14">
        <v>19.68</v>
      </c>
      <c r="H22" s="14">
        <f ca="1">ROUND(INDIRECT(ADDRESS(ROW()+(0), COLUMN()+(-2), 1))*INDIRECT(ADDRESS(ROW()+(0), COLUMN()+(-1), 1)), 2)</f>
        <v>11.41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11.41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0.916</v>
      </c>
      <c r="G25" s="12">
        <v>28.39</v>
      </c>
      <c r="H25" s="12">
        <f ca="1">ROUND(INDIRECT(ADDRESS(ROW()+(0), COLUMN()+(-2), 1))*INDIRECT(ADDRESS(ROW()+(0), COLUMN()+(-1), 1)), 2)</f>
        <v>26.01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0.354</v>
      </c>
      <c r="G26" s="12">
        <v>25.25</v>
      </c>
      <c r="H26" s="12">
        <f ca="1">ROUND(INDIRECT(ADDRESS(ROW()+(0), COLUMN()+(-2), 1))*INDIRECT(ADDRESS(ROW()+(0), COLUMN()+(-1), 1)), 2)</f>
        <v>8.94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0.051</v>
      </c>
      <c r="G27" s="12">
        <v>28.39</v>
      </c>
      <c r="H27" s="12">
        <f ca="1">ROUND(INDIRECT(ADDRESS(ROW()+(0), COLUMN()+(-2), 1))*INDIRECT(ADDRESS(ROW()+(0), COLUMN()+(-1), 1)), 2)</f>
        <v>1.45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0.048</v>
      </c>
      <c r="G28" s="12">
        <v>25.25</v>
      </c>
      <c r="H28" s="12">
        <f ca="1">ROUND(INDIRECT(ADDRESS(ROW()+(0), COLUMN()+(-2), 1))*INDIRECT(ADDRESS(ROW()+(0), COLUMN()+(-1), 1)), 2)</f>
        <v>1.21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0.02</v>
      </c>
      <c r="G29" s="12">
        <v>28.39</v>
      </c>
      <c r="H29" s="12">
        <f ca="1">ROUND(INDIRECT(ADDRESS(ROW()+(0), COLUMN()+(-2), 1))*INDIRECT(ADDRESS(ROW()+(0), COLUMN()+(-1), 1)), 2)</f>
        <v>0.57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0.082</v>
      </c>
      <c r="G30" s="14">
        <v>25.25</v>
      </c>
      <c r="H30" s="14">
        <f ca="1">ROUND(INDIRECT(ADDRESS(ROW()+(0), COLUMN()+(-2), 1))*INDIRECT(ADDRESS(ROW()+(0), COLUMN()+(-1), 1)), 2)</f>
        <v>2.07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40.25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112.63</v>
      </c>
      <c r="H33" s="14">
        <f ca="1">ROUND(INDIRECT(ADDRESS(ROW()+(0), COLUMN()+(-2), 1))*INDIRECT(ADDRESS(ROW()+(0), COLUMN()+(-1), 1))/100, 2)</f>
        <v>2.25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114.88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