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<sst xmlns="http://schemas.openxmlformats.org/spreadsheetml/2006/main" count="37" uniqueCount="37">
  <si>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</si>
  <si>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</si>
  <si>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</t>
  </si>
  <si>
    <t xml:space="preserve">Ancoratge químic estructural sobre formigó, mitjançant cartutx d'injecció de resina, sistema WIT "WÜRTH".</t>
  </si>
  <si>
    <r>
      <rPr>
        <sz val="8.25"/>
        <color rgb="FF000000"/>
        <rFont val="Arial"/>
        <family val="2"/>
      </rPr>
      <t xml:space="preserve">Ancoratge químic estructural realitzat en element de formigó de 160 mm d'espessor mínim, sistema WIT "WÜRTH", format per una perforació de 18 mm de diàmetre i 125 mm de profunditat, realitzada mitjançant trepant amb martell percussor i broca, reomplert de las dues terceres parts de la perforació amb resina epoxi-acrilat, codi de comanda 5918300420, WIT-EA 150 420ML, aplicada mitjançant injecció i posterior inserció d'element de fixació compost per vareta roscada d'acer zincat qualitat 5.8, codi de comanda 5915116165, W-VD-A/S M16-20/165 "WÜRTH", de 16 mm de diàmetre i 165 mm de longitud, femella i volandera.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</si>
  <si>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</si>
  <si>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</si>
  <si>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</si>
  <si>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</si>
  <si>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</si>
  <si>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</si>
  <si>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</si>
  <si>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mt26wur060d</t>
  </si>
  <si>
    <t xml:space="preserve">U</t>
  </si>
  <si>
    <t xml:space="preserve">Cartutx a base de resina epoxi-acrilat, codi de comanda 5918300420, WIT-EA 150 420ML "WÜRTH", de dos components, de 420 ml, amb cànula mescladora.</t>
  </si>
  <si>
    <t xml:space="preserve">mt26wur090H</t>
  </si>
  <si>
    <t xml:space="preserve">U</t>
  </si>
  <si>
    <t xml:space="preserve">Element de fixació compost per vareta roscada d'acer zincat qualitat 5.8, codi de comanda 5915116165, W-VD-A/S M16-20/165 "WÜRTH", de 16 mm de diàmetre i 165 mm de longitud, femella i volandera.</t>
  </si>
  <si>
    <t xml:space="preserve">Subtotal materials:</t>
  </si>
  <si>
    <t xml:space="preserve">Equip i maquinària</t>
  </si>
  <si>
    <t xml:space="preserve">mq06eim065</t>
  </si>
  <si>
    <t xml:space="preserve">U</t>
  </si>
  <si>
    <t xml:space="preserve">Aplicador manual per a cartutxos d'injecció de resines.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</si>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</sst>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3.78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31.15</v>
      </c>
      <c r="G10" s="12">
        <f ca="1">ROUND(INDIRECT(ADDRESS(ROW()+(0), COLUMN()+(-2), 1))*INDIRECT(ADDRESS(ROW()+(0), COLUMN()+(-1), 1)), 2)</f>
        <v>1.56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3.67</v>
      </c>
      <c r="G11" s="14">
        <f ca="1">ROUND(INDIRECT(ADDRESS(ROW()+(0), COLUMN()+(-2), 1))*INDIRECT(ADDRESS(ROW()+(0), COLUMN()+(-1), 1)), 2)</f>
        <v>3.67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0.003</v>
      </c>
      <c r="F14" s="14">
        <v>69.32</v>
      </c>
      <c r="G14" s="14">
        <f ca="1">ROUND(INDIRECT(ADDRESS(ROW()+(0), COLUMN()+(-2), 1))*INDIRECT(ADDRESS(ROW()+(0), COLUMN()+(-1), 1)), 2)</f>
        <v>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0.151</v>
      </c>
      <c r="F17" s="12">
        <v>28.42</v>
      </c>
      <c r="G17" s="12">
        <f ca="1">ROUND(INDIRECT(ADDRESS(ROW()+(0), COLUMN()+(-2), 1))*INDIRECT(ADDRESS(ROW()+(0), COLUMN()+(-1), 1)), 2)</f>
        <v>4.29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0.151</v>
      </c>
      <c r="F18" s="14">
        <v>24.59</v>
      </c>
      <c r="G18" s="14">
        <f ca="1">ROUND(INDIRECT(ADDRESS(ROW()+(0), COLUMN()+(-2), 1))*INDIRECT(ADDRESS(ROW()+(0), COLUMN()+(-1), 1)), 2)</f>
        <v>3.71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13.44</v>
      </c>
      <c r="G21" s="14">
        <f ca="1">ROUND(INDIRECT(ADDRESS(ROW()+(0), COLUMN()+(-2), 1))*INDIRECT(ADDRESS(ROW()+(0), COLUMN()+(-1), 1))/100, 2)</f>
        <v>0.27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13.71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