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<sst xmlns="http://schemas.openxmlformats.org/spreadsheetml/2006/main" count="37" uniqueCount="37">
  <si>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</si>
  <si>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EHS017</t>
  </si>
  <si>
    <t xml:space="preserve">m²</t>
  </si>
  <si>
    <t xml:space="preserve">Sistema d'encofrat per a pilar rectangular o quadrat de formigó vist.</t>
  </si>
  <si>
    <r>
      <rPr>
        <sz val="8.25"/>
        <color rgb="FF000000"/>
        <rFont val="Arial"/>
        <family val="2"/>
      </rPr>
      <t xml:space="preserve">Muntatge i desmuntatge de sistema d'encofrat reutilitzable per a formació de pilar rectangular o quadrat de formigó armat, amb acabat vist amb textura llisa en planta de fins a 3 m d'altura lliure, format per: superfície encofrant de taulers contraxapats fenòlics amb bastidor metàl·lic, amortitzables en 20 usos i estructura suport vertical de puntals metàl·lics, amortitzables en 150 usos. Inclús líquid desencofrant, per evitar l'adherència del formigó a l'encofrat i matavius per a bisellat de cantells.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</si>
  <si>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</si>
  <si>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</si>
  <si>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</si>
  <si>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</si>
  <si>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</si>
  <si>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</si>
  <si>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</si>
  <si>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mt08vis010a</t>
  </si>
  <si>
    <t xml:space="preserve">m²</t>
  </si>
  <si>
    <t xml:space="preserve">Tauler contraplacat fenòlic de fusta de pi amb bastidor metàl·lic, per a encofrat de pilars de formigó armat amb acabat vist, de secció rectangular o quadrada, de fins a 3 m d'altura, inclús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</si>
  <si>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</si>
  <si>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</si>
  <si>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</si>
  <si>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mt08var040a</t>
  </si>
  <si>
    <t xml:space="preserve">U</t>
  </si>
  <si>
    <t xml:space="preserve">Matavius de PVC, de varies dimensions i 2500 mm de longitud.</t>
  </si>
  <si>
    <t xml:space="preserve">mt08dba010b</t>
  </si>
  <si>
    <t xml:space="preserve">l</t>
  </si>
  <si>
    <t xml:space="preserve">Agent desemmotllant biodegradable en fase aquosa, per a formigons amb acabat vist.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</si>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</sst>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4.93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0.06</v>
      </c>
      <c r="G10" s="12">
        <v>87</v>
      </c>
      <c r="H10" s="12">
        <f ca="1">ROUND(INDIRECT(ADDRESS(ROW()+(0), COLUMN()+(-2), 1))*INDIRECT(ADDRESS(ROW()+(0), COLUMN()+(-1), 1)), 2)</f>
        <v>5.22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19.25</v>
      </c>
      <c r="H11" s="12">
        <f ca="1">ROUND(INDIRECT(ADDRESS(ROW()+(0), COLUMN()+(-2), 1))*INDIRECT(ADDRESS(ROW()+(0), COLUMN()+(-1), 1)), 2)</f>
        <v>0.13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1.338</v>
      </c>
      <c r="G12" s="12">
        <v>0.55</v>
      </c>
      <c r="H12" s="12">
        <f ca="1">ROUND(INDIRECT(ADDRESS(ROW()+(0), COLUMN()+(-2), 1))*INDIRECT(ADDRESS(ROW()+(0), COLUMN()+(-1), 1)), 2)</f>
        <v>0.74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0.013</v>
      </c>
      <c r="G13" s="14">
        <v>4.59</v>
      </c>
      <c r="H13" s="14">
        <f ca="1">ROUND(INDIRECT(ADDRESS(ROW()+(0), COLUMN()+(-2), 1))*INDIRECT(ADDRESS(ROW()+(0), COLUMN()+(-1), 1)), 2)</f>
        <v>0.06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6.15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0.512</v>
      </c>
      <c r="G16" s="12">
        <v>28.39</v>
      </c>
      <c r="H16" s="12">
        <f ca="1">ROUND(INDIRECT(ADDRESS(ROW()+(0), COLUMN()+(-2), 1))*INDIRECT(ADDRESS(ROW()+(0), COLUMN()+(-1), 1)), 2)</f>
        <v>14.54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0.512</v>
      </c>
      <c r="G17" s="14">
        <v>25.25</v>
      </c>
      <c r="H17" s="14">
        <f ca="1">ROUND(INDIRECT(ADDRESS(ROW()+(0), COLUMN()+(-2), 1))*INDIRECT(ADDRESS(ROW()+(0), COLUMN()+(-1), 1)), 2)</f>
        <v>12.93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27.47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33.62</v>
      </c>
      <c r="H20" s="14">
        <f ca="1">ROUND(INDIRECT(ADDRESS(ROW()+(0), COLUMN()+(-2), 1))*INDIRECT(ADDRESS(ROW()+(0), COLUMN()+(-1), 1))/100, 2)</f>
        <v>0.67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34.29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