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<sst xmlns="http://schemas.openxmlformats.org/spreadsheetml/2006/main" count="33" uniqueCount="33">
  <si>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</si>
  <si>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EHK030</t>
  </si>
  <si>
    <t xml:space="preserve">m²</t>
  </si>
  <si>
    <t xml:space="preserve">Preparació de superfície de formigó estructural, amb mètodes químics.</t>
  </si>
  <si>
    <r>
      <rPr>
        <sz val="8.25"/>
        <color rgb="FF000000"/>
        <rFont val="Arial"/>
        <family val="2"/>
      </rPr>
      <t xml:space="preserve">Preparació de superfície de formigó estructural, per a la posterior aplicació de productes reparadors i protectors, mitjançant neteja amb detergent àcid, provocant l'eliminació de capes de beurada de ciment dipositades sobre el suport, i càrrega manual de les restes generades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</si>
  <si>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</si>
  <si>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</si>
  <si>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</si>
  <si>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</si>
  <si>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</si>
  <si>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</si>
  <si>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</si>
  <si>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mt08lim020b</t>
  </si>
  <si>
    <t xml:space="preserve">l</t>
  </si>
  <si>
    <t xml:space="preserve">Detergent àcid sense fosfats, per a neteja de superfícies pètries, superfícies ceràmiques i estructures de formigó.</t>
  </si>
  <si>
    <t xml:space="preserve">mt08lim040</t>
  </si>
  <si>
    <t xml:space="preserve">kg</t>
  </si>
  <si>
    <t xml:space="preserve">Solució d'aigua i amoníac al 20%, per a la neutralització de detergents àcids.</t>
  </si>
  <si>
    <t xml:space="preserve">Subtotal materials:</t>
  </si>
  <si>
    <t xml:space="preserve">Equip i maquinària</t>
  </si>
  <si>
    <t xml:space="preserve">mq08lch020c</t>
  </si>
  <si>
    <t xml:space="preserve">h</t>
  </si>
  <si>
    <t xml:space="preserve">Equip de raig d'aigua a pressió, amb adaptador per a llança d'aigua.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</si>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</sst>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4.76" customWidth="1"/>
    <col min="5" max="5" width="73.44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6.66</v>
      </c>
      <c r="H10" s="12">
        <f ca="1">ROUND(INDIRECT(ADDRESS(ROW()+(0), COLUMN()+(-2), 1))*INDIRECT(ADDRESS(ROW()+(0), COLUMN()+(-1), 1)), 2)</f>
        <v>0.67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0.07</v>
      </c>
      <c r="G11" s="14">
        <v>4.56</v>
      </c>
      <c r="H11" s="14">
        <f ca="1">ROUND(INDIRECT(ADDRESS(ROW()+(0), COLUMN()+(-2), 1))*INDIRECT(ADDRESS(ROW()+(0), COLUMN()+(-1), 1)), 2)</f>
        <v>0.32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0.99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0.232</v>
      </c>
      <c r="G14" s="14">
        <v>6.06</v>
      </c>
      <c r="H14" s="14">
        <f ca="1">ROUND(INDIRECT(ADDRESS(ROW()+(0), COLUMN()+(-2), 1))*INDIRECT(ADDRESS(ROW()+(0), COLUMN()+(-1), 1)), 2)</f>
        <v>1.41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3">
        <v>1.108</v>
      </c>
      <c r="G17" s="14">
        <v>24.59</v>
      </c>
      <c r="H17" s="14">
        <f ca="1">ROUND(INDIRECT(ADDRESS(ROW()+(0), COLUMN()+(-2), 1))*INDIRECT(ADDRESS(ROW()+(0), COLUMN()+(-1), 1)), 2)</f>
        <v>27.25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27.25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3">
        <v>2</v>
      </c>
      <c r="G20" s="14">
        <f ca="1">ROUND(SUM(INDIRECT(ADDRESS(ROW()+(-2), COLUMN()+(1), 1)),INDIRECT(ADDRESS(ROW()+(-5), COLUMN()+(1), 1)),INDIRECT(ADDRESS(ROW()+(-8), COLUMN()+(1), 1))), 2)</f>
        <v>29.65</v>
      </c>
      <c r="H20" s="14">
        <f ca="1">ROUND(INDIRECT(ADDRESS(ROW()+(0), COLUMN()+(-2), 1))*INDIRECT(ADDRESS(ROW()+(0), COLUMN()+(-1), 1))/100, 2)</f>
        <v>0.59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1)),INDIRECT(ADDRESS(ROW()+(-9), COLUMN()+(0), 1))), 2)</f>
        <v>30.24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