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<sst xmlns="http://schemas.openxmlformats.org/spreadsheetml/2006/main" count="42" uniqueCount="42">
  <si>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</si>
  <si>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ECY030</t>
  </si>
  <si>
    <t xml:space="preserve">m²</t>
  </si>
  <si>
    <t xml:space="preserve">Reparació estructural de murs de maçoneria amb morter de calç.</t>
  </si>
  <si>
    <r>
      <rPr>
        <sz val="8.25"/>
        <color rgb="FF000000"/>
        <rFont val="Arial"/>
        <family val="2"/>
      </rPr>
      <t xml:space="preserve">Reparació estructural de mur de maçoneria mitjançant l'aplicació de morter bicomponent, compost per calç hidràulica natural, tipus NHL 3,5, putzolanes, àrids seleccionats i altres additius, resistència a compressió 15 N/mm², en capes successives, de 10 mm de gruix total, acabat remolinat amb esponja, sent la primera capa fina de 2 a 3 mm de gruix i les posteriors capes successives de 10 a 15 mm de gruix cadascuna; reforçat amb malla de fibra de vidre antiàlcalis, amb un contingut mínim de zirconi del 17%, de 12,7x12,7 mm de llum de malla i de 125 g/m² de massa superficial.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</si>
  <si>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</si>
  <si>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</si>
  <si>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</si>
  <si>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</si>
  <si>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</si>
  <si>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</si>
  <si>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</si>
  <si>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mt09rem070e</t>
  </si>
  <si>
    <t xml:space="preserve">m²</t>
  </si>
  <si>
    <t xml:space="preserve">Malla de fibra de vidre antiàlcalis, amb un contingut mínim de zirconi del 17%, de 12,7x12,7 mm de llum de malla, de 125 g/m² de massa superficial i de 0,45x25 m, per armar morters.</t>
  </si>
  <si>
    <t xml:space="preserve">mt28mim070b</t>
  </si>
  <si>
    <t xml:space="preserve">kg</t>
  </si>
  <si>
    <t xml:space="preserve">Morter bicomponent, compost per calç hidràulica natural, tipus NHL 3,5, putzolanes, àrids seleccionats i altres additius, resistència a compressió 15 N/mm²; per a ús en elements subjectes a requisits estructurals, tipus GP CSIV, segons UNE-EN 998-1 i M-15, segons UNE-EN 998-2.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</si>
  <si>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</si>
  <si>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</si>
  <si>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</si>
  <si>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</si>
  <si>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</si>
  <si>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</si>
  <si>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</si>
  <si>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</si>
  <si>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</si>
  <si>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</si>
  <si>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</si>
  <si>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</si>
  <si>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2,39€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</si>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</sst>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5.14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21.16</v>
      </c>
      <c r="J10" s="12">
        <f ca="1">ROUND(INDIRECT(ADDRESS(ROW()+(0), COLUMN()+(-3), 1))*INDIRECT(ADDRESS(ROW()+(0), COLUMN()+(-1), 1)), 2)</f>
        <v>23.28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19</v>
      </c>
      <c r="H11" s="13"/>
      <c r="I11" s="14">
        <v>2</v>
      </c>
      <c r="J11" s="14">
        <f ca="1">ROUND(INDIRECT(ADDRESS(ROW()+(0), COLUMN()+(-3), 1))*INDIRECT(ADDRESS(ROW()+(0), COLUMN()+(-1), 1)), 2)</f>
        <v>38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61.28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0.325</v>
      </c>
      <c r="H14" s="11"/>
      <c r="I14" s="12">
        <v>28.42</v>
      </c>
      <c r="J14" s="12">
        <f ca="1">ROUND(INDIRECT(ADDRESS(ROW()+(0), COLUMN()+(-3), 1))*INDIRECT(ADDRESS(ROW()+(0), COLUMN()+(-1), 1)), 2)</f>
        <v>9.24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0.325</v>
      </c>
      <c r="H15" s="13"/>
      <c r="I15" s="14">
        <v>23.81</v>
      </c>
      <c r="J15" s="14">
        <f ca="1">ROUND(INDIRECT(ADDRESS(ROW()+(0), COLUMN()+(-3), 1))*INDIRECT(ADDRESS(ROW()+(0), COLUMN()+(-1), 1)), 2)</f>
        <v>7.74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16.98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78.26</v>
      </c>
      <c r="J18" s="14">
        <f ca="1">ROUND(INDIRECT(ADDRESS(ROW()+(0), COLUMN()+(-3), 1))*INDIRECT(ADDRESS(ROW()+(0), COLUMN()+(-1), 1))/100, 2)</f>
        <v>1.57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79.83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1.18202e+006</v>
      </c>
      <c r="G23" s="29"/>
      <c r="H23" s="29">
        <v>1.18202e+006</v>
      </c>
      <c r="I23" s="29"/>
      <c r="J23" s="29" t="s">
        <v>37</v>
      </c>
    </row>
    <row r="24" spans="1:10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